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<sst xmlns="http://schemas.openxmlformats.org/spreadsheetml/2006/main" count="26" uniqueCount="26">
  <si>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</si>
  <si>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APE010</t>
  </si>
  <si>
    <t xml:space="preserve">U</t>
  </si>
  <si>
    <t xml:space="preserve">Tableau électrique.</t>
  </si>
  <si>
    <r>
      <rPr>
        <sz val="7.80"/>
        <color rgb="FF000000"/>
        <rFont val="A"/>
        <family val="2"/>
      </rPr>
      <t xml:space="preserve">Tableau électrique </t>
    </r>
    <r>
      <rPr>
        <b/>
        <sz val="7.80"/>
        <color rgb="FF000000"/>
        <rFont val="A"/>
        <family val="2"/>
      </rPr>
      <t xml:space="preserve">de commande et de protection</t>
    </r>
    <r>
      <rPr>
        <sz val="7.80"/>
        <color rgb="FF000000"/>
        <rFont val="A"/>
        <family val="2"/>
      </rPr>
      <t xml:space="preserve"> pour piscine de </t>
    </r>
    <r>
      <rPr>
        <b/>
        <sz val="7.80"/>
        <color rgb="FF000000"/>
        <rFont val="A"/>
        <family val="2"/>
      </rPr>
      <t xml:space="preserve">12x6x1,5 m (volume 108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</si>
  <si>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</si>
  <si>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</si>
  <si>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</si>
  <si>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</si>
  <si>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</si>
  <si>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</si>
  <si>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mt47pec050c</t>
  </si>
  <si>
    <t xml:space="preserve">Tableau électrique de commande et de protection pour piscine de 12x6x1,5 m (volume 108 m³) avec les protections nécessaires pour alimenter tous les équipements électriques et connexion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</si>
  <si>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</si>
  <si>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</si>
  <si>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</si>
  <si>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</si>
  <si>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</si>
  <si>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</si>
  <si>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</si>
  <si>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</si>
  <si>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</si>
  <si>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</si>
  <si>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</si>
  <si>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84.330,41F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</si>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</sst>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272614.260000</v>
      </c>
      <c r="H8" s="16">
        <f ca="1">ROUND(INDIRECT(ADDRESS(ROW()+(0), COLUMN()+(-3), 1))*INDIRECT(ADDRESS(ROW()+(0), COLUMN()+(-1), 1)), 2)</f>
        <v>272614.260000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2.175000</v>
      </c>
      <c r="F9" s="19" t="s">
        <v>16</v>
      </c>
      <c r="G9" s="20">
        <v>1192.290000</v>
      </c>
      <c r="H9" s="20">
        <f ca="1">ROUND(INDIRECT(ADDRESS(ROW()+(0), COLUMN()+(-3), 1))*INDIRECT(ADDRESS(ROW()+(0), COLUMN()+(-1), 1)), 2)</f>
        <v>2593.230000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2.175000</v>
      </c>
      <c r="F10" s="23" t="s">
        <v>19</v>
      </c>
      <c r="G10" s="24">
        <v>727.120000</v>
      </c>
      <c r="H10" s="24">
        <f ca="1">ROUND(INDIRECT(ADDRESS(ROW()+(0), COLUMN()+(-3), 1))*INDIRECT(ADDRESS(ROW()+(0), COLUMN()+(-1), 1)), 2)</f>
        <v>1581.490000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276788.980000</v>
      </c>
      <c r="H11" s="16">
        <f ca="1">ROUND(INDIRECT(ADDRESS(ROW()+(0), COLUMN()+(-3), 1))*INDIRECT(ADDRESS(ROW()+(0), COLUMN()+(-1), 1))/100, 2)</f>
        <v>5535.780000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282324.760000</v>
      </c>
      <c r="H12" s="24">
        <f ca="1">ROUND(INDIRECT(ADDRESS(ROW()+(0), COLUMN()+(-3), 1))*INDIRECT(ADDRESS(ROW()+(0), COLUMN()+(-1), 1))/100, 2)</f>
        <v>8469.740000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290794.500000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