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<sst xmlns="http://schemas.openxmlformats.org/spreadsheetml/2006/main" count="59" uniqueCount="59">
  <si>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</si>
  <si>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APL020</t>
  </si>
  <si>
    <t xml:space="preserve">m</t>
  </si>
  <si>
    <t xml:space="preserve">Rigole en bord de piscine.</t>
  </si>
  <si>
    <t xml:space="preserve">Rigole en bord de piscine avec grille en plastique.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</si>
  <si>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</si>
  <si>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</si>
  <si>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</si>
  <si>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</si>
  <si>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</si>
  <si>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</si>
  <si>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</si>
  <si>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</si>
  <si>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</si>
  <si>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mt11cah010</t>
  </si>
  <si>
    <t xml:space="preserve">Caniveau préfabriquée en béton pour la récupération des eaux, de 30 cm de largeur, y compris pièces spéciales.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</si>
  <si>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</si>
  <si>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</si>
  <si>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</si>
  <si>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</si>
  <si>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</si>
  <si>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</si>
  <si>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</si>
  <si>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</si>
  <si>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</si>
  <si>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</si>
  <si>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</si>
  <si>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</si>
  <si>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</si>
  <si>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mt47prp030</t>
  </si>
  <si>
    <t xml:space="preserve">Maille de fibre de verre.</t>
  </si>
  <si>
    <t xml:space="preserve">m²</t>
  </si>
  <si>
    <t xml:space="preserve">mt47prp040</t>
  </si>
  <si>
    <t xml:space="preserve">Résine en polyester.</t>
  </si>
  <si>
    <t xml:space="preserve">kg</t>
  </si>
  <si>
    <t xml:space="preserve">mt47prp010</t>
  </si>
  <si>
    <t xml:space="preserve">Grille en PVC de 34 cm de largeur pour gouttière de piscine, en matériau plastique avec texture antiglissante, y compris le profilé support et les pièces spéciales de coin.</t>
  </si>
  <si>
    <t xml:space="preserve">m</t>
  </si>
  <si>
    <t xml:space="preserve">mt47prp020</t>
  </si>
  <si>
    <t xml:space="preserve">Pièces spéciales et matériau complémentaire.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</si>
  <si>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</si>
  <si>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</si>
  <si>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</si>
  <si>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</si>
  <si>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</si>
  <si>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</si>
  <si>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</si>
  <si>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</si>
  <si>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</si>
  <si>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</si>
  <si>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</si>
  <si>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</si>
  <si>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</si>
  <si>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</si>
  <si>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</si>
  <si>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</si>
  <si>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</si>
  <si>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7.018,87F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</si>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</sst>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75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0.050000</v>
      </c>
      <c r="F8" s="14" t="s">
        <v>13</v>
      </c>
      <c r="G8" s="16">
        <v>64629.470000</v>
      </c>
      <c r="H8" s="16">
        <f ca="1">ROUND(INDIRECT(ADDRESS(ROW()+(0), COLUMN()+(-3), 1))*INDIRECT(ADDRESS(ROW()+(0), COLUMN()+(-1), 1)), 2)</f>
        <v>3231.470000</v>
      </c>
    </row>
    <row r="9" spans="1:8" ht="21.60" thickBot="1" customHeight="1">
      <c r="A9" s="17" t="s">
        <v>14</v>
      </c>
      <c r="B9" s="17"/>
      <c r="C9" s="17"/>
      <c r="D9" s="17" t="s">
        <v>15</v>
      </c>
      <c r="E9" s="18">
        <v>1.050000</v>
      </c>
      <c r="F9" s="19" t="s">
        <v>16</v>
      </c>
      <c r="G9" s="20">
        <v>4490.600000</v>
      </c>
      <c r="H9" s="20">
        <f ca="1">ROUND(INDIRECT(ADDRESS(ROW()+(0), COLUMN()+(-3), 1))*INDIRECT(ADDRESS(ROW()+(0), COLUMN()+(-1), 1)), 2)</f>
        <v>4715.130000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0.012000</v>
      </c>
      <c r="F10" s="19" t="s">
        <v>19</v>
      </c>
      <c r="G10" s="20">
        <v>1007.550000</v>
      </c>
      <c r="H10" s="20">
        <f ca="1">ROUND(INDIRECT(ADDRESS(ROW()+(0), COLUMN()+(-3), 1))*INDIRECT(ADDRESS(ROW()+(0), COLUMN()+(-1), 1)), 2)</f>
        <v>12.090000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0.064000</v>
      </c>
      <c r="F11" s="19" t="s">
        <v>22</v>
      </c>
      <c r="G11" s="20">
        <v>10461.200000</v>
      </c>
      <c r="H11" s="20">
        <f ca="1">ROUND(INDIRECT(ADDRESS(ROW()+(0), COLUMN()+(-3), 1))*INDIRECT(ADDRESS(ROW()+(0), COLUMN()+(-1), 1)), 2)</f>
        <v>669.520000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12.000000</v>
      </c>
      <c r="F12" s="19" t="s">
        <v>25</v>
      </c>
      <c r="G12" s="20">
        <v>73.220000</v>
      </c>
      <c r="H12" s="20">
        <f ca="1">ROUND(INDIRECT(ADDRESS(ROW()+(0), COLUMN()+(-3), 1))*INDIRECT(ADDRESS(ROW()+(0), COLUMN()+(-1), 1)), 2)</f>
        <v>878.640000</v>
      </c>
    </row>
    <row r="13" spans="1:8" ht="12.00" thickBot="1" customHeight="1">
      <c r="A13" s="17" t="s">
        <v>26</v>
      </c>
      <c r="B13" s="17"/>
      <c r="C13" s="17"/>
      <c r="D13" s="17" t="s">
        <v>27</v>
      </c>
      <c r="E13" s="18">
        <v>0.090000</v>
      </c>
      <c r="F13" s="19" t="s">
        <v>28</v>
      </c>
      <c r="G13" s="20">
        <v>806.040000</v>
      </c>
      <c r="H13" s="20">
        <f ca="1">ROUND(INDIRECT(ADDRESS(ROW()+(0), COLUMN()+(-3), 1))*INDIRECT(ADDRESS(ROW()+(0), COLUMN()+(-1), 1)), 2)</f>
        <v>72.540000</v>
      </c>
    </row>
    <row r="14" spans="1:8" ht="12.00" thickBot="1" customHeight="1">
      <c r="A14" s="17" t="s">
        <v>29</v>
      </c>
      <c r="B14" s="17"/>
      <c r="C14" s="17"/>
      <c r="D14" s="17" t="s">
        <v>30</v>
      </c>
      <c r="E14" s="18">
        <v>1.000000</v>
      </c>
      <c r="F14" s="19" t="s">
        <v>31</v>
      </c>
      <c r="G14" s="20">
        <v>1908.510000</v>
      </c>
      <c r="H14" s="20">
        <f ca="1">ROUND(INDIRECT(ADDRESS(ROW()+(0), COLUMN()+(-3), 1))*INDIRECT(ADDRESS(ROW()+(0), COLUMN()+(-1), 1)), 2)</f>
        <v>1908.510000</v>
      </c>
    </row>
    <row r="15" spans="1:8" ht="12.00" thickBot="1" customHeight="1">
      <c r="A15" s="17" t="s">
        <v>32</v>
      </c>
      <c r="B15" s="17"/>
      <c r="C15" s="17"/>
      <c r="D15" s="17" t="s">
        <v>33</v>
      </c>
      <c r="E15" s="18">
        <v>0.750000</v>
      </c>
      <c r="F15" s="19" t="s">
        <v>34</v>
      </c>
      <c r="G15" s="20">
        <v>6001.870000</v>
      </c>
      <c r="H15" s="20">
        <f ca="1">ROUND(INDIRECT(ADDRESS(ROW()+(0), COLUMN()+(-3), 1))*INDIRECT(ADDRESS(ROW()+(0), COLUMN()+(-1), 1)), 2)</f>
        <v>4501.400000</v>
      </c>
    </row>
    <row r="16" spans="1:8" ht="31.20" thickBot="1" customHeight="1">
      <c r="A16" s="17" t="s">
        <v>35</v>
      </c>
      <c r="B16" s="17"/>
      <c r="C16" s="17"/>
      <c r="D16" s="17" t="s">
        <v>36</v>
      </c>
      <c r="E16" s="18">
        <v>1.050000</v>
      </c>
      <c r="F16" s="19" t="s">
        <v>37</v>
      </c>
      <c r="G16" s="20">
        <v>22021.240000</v>
      </c>
      <c r="H16" s="20">
        <f ca="1">ROUND(INDIRECT(ADDRESS(ROW()+(0), COLUMN()+(-3), 1))*INDIRECT(ADDRESS(ROW()+(0), COLUMN()+(-1), 1)), 2)</f>
        <v>23122.300000</v>
      </c>
    </row>
    <row r="17" spans="1:8" ht="12.00" thickBot="1" customHeight="1">
      <c r="A17" s="17" t="s">
        <v>38</v>
      </c>
      <c r="B17" s="17"/>
      <c r="C17" s="17"/>
      <c r="D17" s="17" t="s">
        <v>39</v>
      </c>
      <c r="E17" s="18">
        <v>1.000000</v>
      </c>
      <c r="F17" s="19" t="s">
        <v>40</v>
      </c>
      <c r="G17" s="20">
        <v>734.040000</v>
      </c>
      <c r="H17" s="20">
        <f ca="1">ROUND(INDIRECT(ADDRESS(ROW()+(0), COLUMN()+(-3), 1))*INDIRECT(ADDRESS(ROW()+(0), COLUMN()+(-1), 1)), 2)</f>
        <v>734.040000</v>
      </c>
    </row>
    <row r="18" spans="1:8" ht="12.00" thickBot="1" customHeight="1">
      <c r="A18" s="17" t="s">
        <v>41</v>
      </c>
      <c r="B18" s="17"/>
      <c r="C18" s="17"/>
      <c r="D18" s="17" t="s">
        <v>42</v>
      </c>
      <c r="E18" s="18">
        <v>0.028000</v>
      </c>
      <c r="F18" s="19" t="s">
        <v>43</v>
      </c>
      <c r="G18" s="20">
        <v>745.960000</v>
      </c>
      <c r="H18" s="20">
        <f ca="1">ROUND(INDIRECT(ADDRESS(ROW()+(0), COLUMN()+(-3), 1))*INDIRECT(ADDRESS(ROW()+(0), COLUMN()+(-1), 1)), 2)</f>
        <v>20.890000</v>
      </c>
    </row>
    <row r="19" spans="1:8" ht="12.00" thickBot="1" customHeight="1">
      <c r="A19" s="17" t="s">
        <v>44</v>
      </c>
      <c r="B19" s="17"/>
      <c r="C19" s="17"/>
      <c r="D19" s="17" t="s">
        <v>45</v>
      </c>
      <c r="E19" s="18">
        <v>0.725000</v>
      </c>
      <c r="F19" s="19" t="s">
        <v>46</v>
      </c>
      <c r="G19" s="20">
        <v>1153.490000</v>
      </c>
      <c r="H19" s="20">
        <f ca="1">ROUND(INDIRECT(ADDRESS(ROW()+(0), COLUMN()+(-3), 1))*INDIRECT(ADDRESS(ROW()+(0), COLUMN()+(-1), 1)), 2)</f>
        <v>836.280000</v>
      </c>
    </row>
    <row r="20" spans="1:8" ht="12.00" thickBot="1" customHeight="1">
      <c r="A20" s="17" t="s">
        <v>47</v>
      </c>
      <c r="B20" s="17"/>
      <c r="C20" s="17"/>
      <c r="D20" s="17" t="s">
        <v>48</v>
      </c>
      <c r="E20" s="18">
        <v>0.725000</v>
      </c>
      <c r="F20" s="19" t="s">
        <v>49</v>
      </c>
      <c r="G20" s="20">
        <v>728.470000</v>
      </c>
      <c r="H20" s="20">
        <f ca="1">ROUND(INDIRECT(ADDRESS(ROW()+(0), COLUMN()+(-3), 1))*INDIRECT(ADDRESS(ROW()+(0), COLUMN()+(-1), 1)), 2)</f>
        <v>528.140000</v>
      </c>
    </row>
    <row r="21" spans="1:8" ht="12.00" thickBot="1" customHeight="1">
      <c r="A21" s="17" t="s">
        <v>50</v>
      </c>
      <c r="B21" s="17"/>
      <c r="C21" s="17"/>
      <c r="D21" s="21" t="s">
        <v>51</v>
      </c>
      <c r="E21" s="22">
        <v>0.749000</v>
      </c>
      <c r="F21" s="23" t="s">
        <v>52</v>
      </c>
      <c r="G21" s="24">
        <v>699.820000</v>
      </c>
      <c r="H21" s="24">
        <f ca="1">ROUND(INDIRECT(ADDRESS(ROW()+(0), COLUMN()+(-3), 1))*INDIRECT(ADDRESS(ROW()+(0), COLUMN()+(-1), 1)), 2)</f>
        <v>524.170000</v>
      </c>
    </row>
    <row r="22" spans="1:8" ht="12.00" thickBot="1" customHeight="1">
      <c r="A22" s="17"/>
      <c r="B22" s="17"/>
      <c r="C22" s="17"/>
      <c r="D22" s="10" t="s">
        <v>53</v>
      </c>
      <c r="E22" s="12">
        <v>2.000000</v>
      </c>
      <c r="F22" s="14" t="s">
        <v>54</v>
      </c>
      <c r="G22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41755.120000</v>
      </c>
      <c r="H22" s="16">
        <f ca="1">ROUND(INDIRECT(ADDRESS(ROW()+(0), COLUMN()+(-3), 1))*INDIRECT(ADDRESS(ROW()+(0), COLUMN()+(-1), 1))/100, 2)</f>
        <v>835.100000</v>
      </c>
    </row>
    <row r="23" spans="1:8" ht="12.00" thickBot="1" customHeight="1">
      <c r="A23" s="21"/>
      <c r="B23" s="21"/>
      <c r="C23" s="21"/>
      <c r="D23" s="21" t="s">
        <v>55</v>
      </c>
      <c r="E23" s="22">
        <v>3.000000</v>
      </c>
      <c r="F23" s="23" t="s">
        <v>56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42590.220000</v>
      </c>
      <c r="H23" s="24">
        <f ca="1">ROUND(INDIRECT(ADDRESS(ROW()+(0), COLUMN()+(-3), 1))*INDIRECT(ADDRESS(ROW()+(0), COLUMN()+(-1), 1))/100, 2)</f>
        <v>1277.710000</v>
      </c>
    </row>
    <row r="24" spans="1:8" ht="12.00" thickBot="1" customHeight="1">
      <c r="A24" s="6" t="s">
        <v>57</v>
      </c>
      <c r="B24" s="6"/>
      <c r="C24" s="6"/>
      <c r="D24" s="7"/>
      <c r="E24" s="7"/>
      <c r="F24" s="25"/>
      <c r="G24" s="6" t="s">
        <v>58</v>
      </c>
      <c r="H2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43867.930000</v>
      </c>
    </row>
  </sheetData>
  <mergeCells count="21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620079" right="0.472441" top="0.472441" bottom="0.472441" header="0.0" footer="0.0"/>
  <pageSetup paperSize="9" orientation="portrait"/>
  <rowBreaks count="0" manualBreakCount="0">
    </rowBreaks>
</worksheet>
</file>