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<sst xmlns="http://schemas.openxmlformats.org/spreadsheetml/2006/main" count="27" uniqueCount="27">
  <si>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</si>
  <si>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EBI070</t>
  </si>
  <si>
    <t xml:space="preserve">m²</t>
  </si>
  <si>
    <t xml:space="preserve">Bardage avec des pièces irrégulières en pierre naturelle.</t>
  </si>
  <si>
    <r>
      <rPr>
        <sz val="8.25"/>
        <color rgb="FF000000"/>
        <rFont val="Arial"/>
        <family val="2"/>
      </rPr>
      <t xml:space="preserve">Bardage de parements allant jusqu'à 3 m de hauteur, avec pièces irrégulières de quartzite, d'entre 1 et 2 cm d'épaisseur, pose avec du mortier bâtard de chaux et de ciment blanc BL-II/A-L 42,5 R, M-5.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</si>
  <si>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</si>
  <si>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</si>
  <si>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</si>
  <si>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</si>
  <si>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</si>
  <si>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</si>
  <si>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mt19cir010d</t>
  </si>
  <si>
    <t xml:space="preserve">Pièces irrégulières de quartzite, d'entre 1 et 2 cm d'épaisseur, finition naturelle.</t>
  </si>
  <si>
    <t xml:space="preserve">m²</t>
  </si>
  <si>
    <t xml:space="preserve">mt09mor030b</t>
  </si>
  <si>
    <t xml:space="preserve">Mortier bâtard de chaux et de ciment blanc BL-II/A-L 42,5 R, type M-5, confectionné sur chantier avec 250 kg/m³ de ciment et une proportion en volume 1:1:7.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</si>
  <si>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</si>
  <si>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</si>
  <si>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</si>
  <si>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</si>
  <si>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</si>
  <si>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</si>
  <si>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</si>
  <si>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</si>
  <si>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</si>
  <si>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6.127,88F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</si>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</sst>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1.02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19456</v>
      </c>
      <c r="H9" s="13">
        <f ca="1">ROUND(INDIRECT(ADDRESS(ROW()+(0), COLUMN()+(-3), 1))*INDIRECT(ADDRESS(ROW()+(0), COLUMN()+(-1), 1)), 2)</f>
        <v>19456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0.03</v>
      </c>
      <c r="F10" s="16" t="s">
        <v>16</v>
      </c>
      <c r="G10" s="17">
        <v>108245</v>
      </c>
      <c r="H10" s="17">
        <f ca="1">ROUND(INDIRECT(ADDRESS(ROW()+(0), COLUMN()+(-3), 1))*INDIRECT(ADDRESS(ROW()+(0), COLUMN()+(-1), 1)), 2)</f>
        <v>3247.34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1.465</v>
      </c>
      <c r="F11" s="16" t="s">
        <v>19</v>
      </c>
      <c r="G11" s="17">
        <v>1424.42</v>
      </c>
      <c r="H11" s="17">
        <f ca="1">ROUND(INDIRECT(ADDRESS(ROW()+(0), COLUMN()+(-3), 1))*INDIRECT(ADDRESS(ROW()+(0), COLUMN()+(-1), 1)), 2)</f>
        <v>2086.78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1.465</v>
      </c>
      <c r="F12" s="20" t="s">
        <v>22</v>
      </c>
      <c r="G12" s="21">
        <v>908.13</v>
      </c>
      <c r="H12" s="21">
        <f ca="1">ROUND(INDIRECT(ADDRESS(ROW()+(0), COLUMN()+(-3), 1))*INDIRECT(ADDRESS(ROW()+(0), COLUMN()+(-1), 1)), 2)</f>
        <v>1330.41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26120.6</v>
      </c>
      <c r="H13" s="24">
        <f ca="1">ROUND(INDIRECT(ADDRESS(ROW()+(0), COLUMN()+(-3), 1))*INDIRECT(ADDRESS(ROW()+(0), COLUMN()+(-1), 1))/100, 2)</f>
        <v>522.41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26643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