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<sst xmlns="http://schemas.openxmlformats.org/spreadsheetml/2006/main" count="26" uniqueCount="26">
  <si>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</si>
  <si>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EBS070</t>
  </si>
  <si>
    <t xml:space="preserve">m²</t>
  </si>
  <si>
    <t xml:space="preserve">Système "GRESPANIA" de plaque de grès porcelanique pour façade ventilée.</t>
  </si>
  <si>
    <r>
      <rPr>
        <sz val="7.80"/>
        <color rgb="FF000000"/>
        <rFont val="Arial"/>
        <family val="2"/>
      </rPr>
      <t xml:space="preserve">Système de bardage ventilé, de </t>
    </r>
    <r>
      <rPr>
        <b/>
        <sz val="7.80"/>
        <color rgb="FF000000"/>
        <rFont val="Arial"/>
        <family val="2"/>
      </rPr>
      <t xml:space="preserve">10 mm d'épaisseur</t>
    </r>
    <r>
      <rPr>
        <sz val="7.80"/>
        <color rgb="FF000000"/>
        <rFont val="Arial"/>
        <family val="2"/>
      </rPr>
      <t xml:space="preserve"> mm d'épaisseur, de </t>
    </r>
    <r>
      <rPr>
        <b/>
        <sz val="7.80"/>
        <color rgb="FF000000"/>
        <rFont val="Arial"/>
        <family val="2"/>
      </rPr>
      <t xml:space="preserve">dalle céramique en grès porcelanique, style bois, série Amazonia "GRESPANIA", finition mate, couleur fleur d'oranger, 15x80 cm et 10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système d'agrafe visible Mecanofas DGV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</si>
  <si>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</si>
  <si>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</si>
  <si>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</si>
  <si>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</si>
  <si>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</si>
  <si>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</si>
  <si>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mt18bgg020deHae</t>
  </si>
  <si>
    <t xml:space="preserve">Dalle céramique en grès porcelanique, style bois, série Amazonia "GRESPANIA", finition mate, couleur fleur d'oranger, 15x80 cm et 10 mm d'épaisseur, capacité d'absorption en eau E&lt;0,5% (grès porcelanique), groupe BIa, selon NF EN 14411, classe 1 selon ENV 12633.</t>
  </si>
  <si>
    <t xml:space="preserve">m²</t>
  </si>
  <si>
    <t xml:space="preserve">mo048</t>
  </si>
  <si>
    <t xml:space="preserve">Compagnon professionnel III/CP2 monteur de systèmes de façades préfabriqués.</t>
  </si>
  <si>
    <t xml:space="preserve">h</t>
  </si>
  <si>
    <t xml:space="preserve">mo091</t>
  </si>
  <si>
    <t xml:space="preserve">Ouvrier professionnel II/OP monteur de systèmes de façades préfabriqués.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</si>
  <si>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</si>
  <si>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</si>
  <si>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</si>
  <si>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</si>
  <si>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</si>
  <si>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6.954,29F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</si>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</sst>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6.12" customWidth="1"/>
    <col min="3" max="3" width="21.42" customWidth="1"/>
    <col min="4" max="4" width="29.73" customWidth="1"/>
    <col min="5" max="5" width="4.37" customWidth="1"/>
    <col min="6" max="6" width="8.60" customWidth="1"/>
    <col min="7" max="7" width="1.89" customWidth="1"/>
    <col min="8" max="8" width="3.93" customWidth="1"/>
    <col min="9" max="9" width="10.93" customWidth="1"/>
    <col min="10" max="10" width="5.1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24129.040000</v>
      </c>
      <c r="J8" s="16"/>
      <c r="K8" s="16">
        <f ca="1">ROUND(INDIRECT(ADDRESS(ROW()+(0), COLUMN()+(-5), 1))*INDIRECT(ADDRESS(ROW()+(0), COLUMN()+(-2), 1)), 2)</f>
        <v>25335.490000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1.375000</v>
      </c>
      <c r="G9" s="19" t="s">
        <v>16</v>
      </c>
      <c r="H9" s="19"/>
      <c r="I9" s="20">
        <v>1566.350000</v>
      </c>
      <c r="J9" s="20"/>
      <c r="K9" s="20">
        <f ca="1">ROUND(INDIRECT(ADDRESS(ROW()+(0), COLUMN()+(-5), 1))*INDIRECT(ADDRESS(ROW()+(0), COLUMN()+(-2), 1)), 2)</f>
        <v>2153.730000</v>
      </c>
    </row>
    <row r="10" spans="1:11" ht="21.60" thickBot="1" customHeight="1">
      <c r="A10" s="17" t="s">
        <v>17</v>
      </c>
      <c r="B10" s="21" t="s">
        <v>18</v>
      </c>
      <c r="C10" s="21"/>
      <c r="D10" s="21"/>
      <c r="E10" s="21"/>
      <c r="F10" s="22">
        <v>1.375000</v>
      </c>
      <c r="G10" s="23" t="s">
        <v>19</v>
      </c>
      <c r="H10" s="23"/>
      <c r="I10" s="24">
        <v>938.580000</v>
      </c>
      <c r="J10" s="24"/>
      <c r="K10" s="24">
        <f ca="1">ROUND(INDIRECT(ADDRESS(ROW()+(0), COLUMN()+(-5), 1))*INDIRECT(ADDRESS(ROW()+(0), COLUMN()+(-2), 1)), 2)</f>
        <v>1290.550000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28779.770000</v>
      </c>
      <c r="J11" s="16"/>
      <c r="K11" s="16">
        <f ca="1">ROUND(INDIRECT(ADDRESS(ROW()+(0), COLUMN()+(-5), 1))*INDIRECT(ADDRESS(ROW()+(0), COLUMN()+(-2), 1))/100, 2)</f>
        <v>575.600000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29355.370000</v>
      </c>
      <c r="J12" s="24"/>
      <c r="K12" s="24">
        <f ca="1">ROUND(INDIRECT(ADDRESS(ROW()+(0), COLUMN()+(-5), 1))*INDIRECT(ADDRESS(ROW()+(0), COLUMN()+(-2), 1))/100, 2)</f>
        <v>880.660000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30236.030000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