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<sst xmlns="http://schemas.openxmlformats.org/spreadsheetml/2006/main" count="41" uniqueCount="41">
  <si>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</si>
  <si>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EMK050</t>
  </si>
  <si>
    <t xml:space="preserve">U</t>
  </si>
  <si>
    <t xml:space="preserve">Volet en aluminium.</t>
  </si>
  <si>
    <r>
      <rPr>
        <sz val="7.80"/>
        <color rgb="FF000000"/>
        <rFont val="Arial"/>
        <family val="2"/>
      </rPr>
      <t xml:space="preserve">Menuiserie en aluminium, finie en </t>
    </r>
    <r>
      <rPr>
        <b/>
        <sz val="7.80"/>
        <color rgb="FF000000"/>
        <rFont val="Arial"/>
        <family val="2"/>
      </rPr>
      <t xml:space="preserve">finitions de base</t>
    </r>
    <r>
      <rPr>
        <sz val="7.80"/>
        <color rgb="FF000000"/>
        <rFont val="Arial"/>
        <family val="2"/>
      </rPr>
      <t xml:space="preserve">, pour la formation d'un volet </t>
    </r>
    <r>
      <rPr>
        <b/>
        <sz val="7.80"/>
        <color rgb="FF000000"/>
        <rFont val="Arial"/>
        <family val="2"/>
      </rPr>
      <t xml:space="preserve">battante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un vantail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 fixes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système à lame fixe VF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"TECHNAL"</t>
    </r>
    <r>
      <rPr>
        <sz val="7.80"/>
        <color rgb="FF000000"/>
        <rFont val="Arial"/>
        <family val="2"/>
      </rPr>
      <t xml:space="preserve">, placée </t>
    </r>
    <r>
      <rPr>
        <b/>
        <sz val="7.80"/>
        <color rgb="FF000000"/>
        <rFont val="Arial"/>
        <family val="2"/>
      </rPr>
      <t xml:space="preserve">de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</si>
  <si>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</si>
  <si>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</si>
  <si>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</si>
  <si>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</si>
  <si>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</si>
  <si>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</si>
  <si>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mt25dct010a</t>
  </si>
  <si>
    <t xml:space="preserve">Profilé en aluminium finitions de base, pour formé à froid de cadre de fenêtre dans des systèmes de volets à battants, système à lame fixe VF, "TECHNAL", comprend joints d'étanchéité du vantail, avec le tampon QUALICOAT, qui garantit l'épaisseur et la qualité du processus de laquage.</t>
  </si>
  <si>
    <t xml:space="preserve">m</t>
  </si>
  <si>
    <t xml:space="preserve">mt25dct060a</t>
  </si>
  <si>
    <t xml:space="preserve">Profilé en aluminium finitions de base, pour formé à froid de vantail de fenêtre dans des systèmes de volets, système à lame fixe VF, "TECHNAL", comprend joint d'étanchéité du vantail, avec le tampon QUALICOAT, qui garantit l'épaisseur et la qualité du processus de laquage.</t>
  </si>
  <si>
    <t xml:space="preserve">m</t>
  </si>
  <si>
    <t xml:space="preserve">mt25dct070a</t>
  </si>
  <si>
    <t xml:space="preserve">Profilé en aluminium finitions de base, pour formé à froid de lame terminale dans des systèmes de volets, système à lame fixe VF, "TECHNAL", avec le tampon QUALICOAT, qui garantit l'épaisseur et la qualité du processus de laquage.</t>
  </si>
  <si>
    <t xml:space="preserve">m</t>
  </si>
  <si>
    <t xml:space="preserve">mt25dct080a</t>
  </si>
  <si>
    <t xml:space="preserve">Profilé en aluminium finitions de base, pour formé à froid de lame fixe dans des systèmes de volets, système à lame fixe VF, "TECHNAL", comprend joint de lame, avec le tampon QUALICOAT, qui garantit l'épaisseur et la qualité du processus de laquage.</t>
  </si>
  <si>
    <t xml:space="preserve">m</t>
  </si>
  <si>
    <t xml:space="preserve">mt25pfx200ea</t>
  </si>
  <si>
    <t xml:space="preserve">Kit composé d'équerres, de couvercles de condensation et d'une sortie d'eau, et de ferrures de fenêtre à battant s'ouvrant vers l'intérieur d'un vantail.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</si>
  <si>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</si>
  <si>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</si>
  <si>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</si>
  <si>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</si>
  <si>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</si>
  <si>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</si>
  <si>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</si>
  <si>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</si>
  <si>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</si>
  <si>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</si>
  <si>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</si>
  <si>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</si>
  <si>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</si>
  <si>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</si>
  <si>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22.437,48F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</si>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</sst>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.02" customWidth="1"/>
    <col min="3" max="3" width="11.07" customWidth="1"/>
    <col min="4" max="4" width="53.48" customWidth="1"/>
    <col min="5" max="5" width="8.60" customWidth="1"/>
    <col min="6" max="6" width="5.83" customWidth="1"/>
    <col min="7" max="7" width="9.18" customWidth="1"/>
    <col min="8" max="8" width="5.68" customWidth="1"/>
    <col min="9" max="9" width="1.17" customWidth="1"/>
    <col min="10" max="10" width="4.37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4.000000</v>
      </c>
      <c r="F8" s="14" t="s">
        <v>13</v>
      </c>
      <c r="G8" s="16">
        <v>4397.440000</v>
      </c>
      <c r="H8" s="16"/>
      <c r="I8" s="16"/>
      <c r="J8" s="16">
        <f ca="1">ROUND(INDIRECT(ADDRESS(ROW()+(0), COLUMN()+(-5), 1))*INDIRECT(ADDRESS(ROW()+(0), COLUMN()+(-3), 1)), 2)</f>
        <v>17589.760000</v>
      </c>
      <c r="K8" s="16"/>
    </row>
    <row r="9" spans="1:11" ht="40.80" thickBot="1" customHeight="1">
      <c r="A9" s="17" t="s">
        <v>14</v>
      </c>
      <c r="B9" s="17" t="s">
        <v>15</v>
      </c>
      <c r="C9" s="17"/>
      <c r="D9" s="17"/>
      <c r="E9" s="18">
        <v>3.798000</v>
      </c>
      <c r="F9" s="19" t="s">
        <v>16</v>
      </c>
      <c r="G9" s="20">
        <v>5339.570000</v>
      </c>
      <c r="H9" s="20"/>
      <c r="I9" s="20"/>
      <c r="J9" s="20">
        <f ca="1">ROUND(INDIRECT(ADDRESS(ROW()+(0), COLUMN()+(-5), 1))*INDIRECT(ADDRESS(ROW()+(0), COLUMN()+(-3), 1)), 2)</f>
        <v>20279.690000</v>
      </c>
      <c r="K9" s="20"/>
    </row>
    <row r="10" spans="1:11" ht="40.80" thickBot="1" customHeight="1">
      <c r="A10" s="17" t="s">
        <v>17</v>
      </c>
      <c r="B10" s="17" t="s">
        <v>18</v>
      </c>
      <c r="C10" s="17"/>
      <c r="D10" s="17"/>
      <c r="E10" s="18">
        <v>0.654000</v>
      </c>
      <c r="F10" s="19" t="s">
        <v>19</v>
      </c>
      <c r="G10" s="20">
        <v>4968.630000</v>
      </c>
      <c r="H10" s="20"/>
      <c r="I10" s="20"/>
      <c r="J10" s="20">
        <f ca="1">ROUND(INDIRECT(ADDRESS(ROW()+(0), COLUMN()+(-5), 1))*INDIRECT(ADDRESS(ROW()+(0), COLUMN()+(-3), 1)), 2)</f>
        <v>3249.480000</v>
      </c>
      <c r="K10" s="20"/>
    </row>
    <row r="11" spans="1:11" ht="40.80" thickBot="1" customHeight="1">
      <c r="A11" s="17" t="s">
        <v>20</v>
      </c>
      <c r="B11" s="17" t="s">
        <v>21</v>
      </c>
      <c r="C11" s="17"/>
      <c r="D11" s="17"/>
      <c r="E11" s="18">
        <v>11.795000</v>
      </c>
      <c r="F11" s="19" t="s">
        <v>22</v>
      </c>
      <c r="G11" s="20">
        <v>3065.130000</v>
      </c>
      <c r="H11" s="20"/>
      <c r="I11" s="20"/>
      <c r="J11" s="20">
        <f ca="1">ROUND(INDIRECT(ADDRESS(ROW()+(0), COLUMN()+(-5), 1))*INDIRECT(ADDRESS(ROW()+(0), COLUMN()+(-3), 1)), 2)</f>
        <v>36153.210000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1.000000</v>
      </c>
      <c r="F12" s="19" t="s">
        <v>25</v>
      </c>
      <c r="G12" s="20">
        <v>12313.960000</v>
      </c>
      <c r="H12" s="20"/>
      <c r="I12" s="20"/>
      <c r="J12" s="20">
        <f ca="1">ROUND(INDIRECT(ADDRESS(ROW()+(0), COLUMN()+(-5), 1))*INDIRECT(ADDRESS(ROW()+(0), COLUMN()+(-3), 1)), 2)</f>
        <v>12313.960000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0.140000</v>
      </c>
      <c r="F13" s="19" t="s">
        <v>28</v>
      </c>
      <c r="G13" s="20">
        <v>2966.370000</v>
      </c>
      <c r="H13" s="20"/>
      <c r="I13" s="20"/>
      <c r="J13" s="20">
        <f ca="1">ROUND(INDIRECT(ADDRESS(ROW()+(0), COLUMN()+(-5), 1))*INDIRECT(ADDRESS(ROW()+(0), COLUMN()+(-3), 1)), 2)</f>
        <v>415.290000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1.150000</v>
      </c>
      <c r="F14" s="19" t="s">
        <v>31</v>
      </c>
      <c r="G14" s="20">
        <v>1539.980000</v>
      </c>
      <c r="H14" s="20"/>
      <c r="I14" s="20"/>
      <c r="J14" s="20">
        <f ca="1">ROUND(INDIRECT(ADDRESS(ROW()+(0), COLUMN()+(-5), 1))*INDIRECT(ADDRESS(ROW()+(0), COLUMN()+(-3), 1)), 2)</f>
        <v>1770.980000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1.150000</v>
      </c>
      <c r="F15" s="23" t="s">
        <v>34</v>
      </c>
      <c r="G15" s="24">
        <v>942.070000</v>
      </c>
      <c r="H15" s="24"/>
      <c r="I15" s="24"/>
      <c r="J15" s="24">
        <f ca="1">ROUND(INDIRECT(ADDRESS(ROW()+(0), COLUMN()+(-5), 1))*INDIRECT(ADDRESS(ROW()+(0), COLUMN()+(-3), 1)), 2)</f>
        <v>1083.380000</v>
      </c>
      <c r="K15" s="24"/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92855.750000</v>
      </c>
      <c r="H16" s="16"/>
      <c r="I16" s="16"/>
      <c r="J16" s="16">
        <f ca="1">ROUND(INDIRECT(ADDRESS(ROW()+(0), COLUMN()+(-5), 1))*INDIRECT(ADDRESS(ROW()+(0), COLUMN()+(-3), 1))/100, 2)</f>
        <v>1857.120000</v>
      </c>
      <c r="K16" s="16"/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94712.870000</v>
      </c>
      <c r="H17" s="24"/>
      <c r="I17" s="24"/>
      <c r="J17" s="24">
        <f ca="1">ROUND(INDIRECT(ADDRESS(ROW()+(0), COLUMN()+(-5), 1))*INDIRECT(ADDRESS(ROW()+(0), COLUMN()+(-3), 1))/100, 2)</f>
        <v>2841.390000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97554.260000</v>
      </c>
      <c r="K18" s="26"/>
    </row>
  </sheetData>
  <mergeCells count="41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