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<sst xmlns="http://schemas.openxmlformats.org/spreadsheetml/2006/main" count="22" uniqueCount="22">
  <si>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</si>
  <si>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EVD040</t>
  </si>
  <si>
    <t xml:space="preserve">m²</t>
  </si>
  <si>
    <t xml:space="preserve">Dépose d'un simple vitrage.</t>
  </si>
  <si>
    <r>
      <rPr>
        <sz val="7.80"/>
        <color rgb="FF000000"/>
        <rFont val="A"/>
        <family val="2"/>
      </rPr>
      <t xml:space="preserve">Dépose d'un simple vitrage de </t>
    </r>
    <r>
      <rPr>
        <b/>
        <sz val="7.80"/>
        <color rgb="FF000000"/>
        <rFont val="A"/>
        <family val="2"/>
      </rPr>
      <t xml:space="preserve">6</t>
    </r>
    <r>
      <rPr>
        <sz val="7.80"/>
        <color rgb="FF000000"/>
        <rFont val="A"/>
        <family val="2"/>
      </rPr>
      <t xml:space="preserve"> mm d'épaisseur, fixé sur menuiserie, avec des moyens manuels, et charge manuelle des matériaux déposés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</si>
  <si>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</si>
  <si>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</si>
  <si>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</si>
  <si>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</si>
  <si>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</si>
  <si>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</si>
  <si>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mo054</t>
  </si>
  <si>
    <t xml:space="preserve">Compagnon professionnel III/CP2 vitrier.</t>
  </si>
  <si>
    <t xml:space="preserve">h</t>
  </si>
  <si>
    <t xml:space="preserve">mo108</t>
  </si>
  <si>
    <t xml:space="preserve">Ouvrier professionnel II/OP vitrier.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</si>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</sst>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7.43" customWidth="1"/>
    <col min="3" max="3" width="0.73" customWidth="1"/>
    <col min="4" max="4" width="39.63" customWidth="1"/>
    <col min="5" max="5" width="13.99" customWidth="1"/>
    <col min="6" max="6" width="11.22" customWidth="1"/>
    <col min="7" max="7" width="21.42" customWidth="1"/>
    <col min="8" max="8" width="9.18" customWidth="1"/>
    <col min="9" max="9" width="1.75" customWidth="1"/>
    <col min="10" max="10" width="1.75" customWidth="1"/>
    <col min="11" max="11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0.079000</v>
      </c>
      <c r="F8" s="14" t="s">
        <v>13</v>
      </c>
      <c r="G8" s="16">
        <v>1636.670000</v>
      </c>
      <c r="H8" s="16">
        <f ca="1">ROUND(INDIRECT(ADDRESS(ROW()+(0), COLUMN()+(-3), 1))*INDIRECT(ADDRESS(ROW()+(0), COLUMN()+(-1), 1)), 2)</f>
        <v>129.300000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>
        <v>0.079000</v>
      </c>
      <c r="F9" s="20" t="s">
        <v>16</v>
      </c>
      <c r="G9" s="21">
        <v>1013.650000</v>
      </c>
      <c r="H9" s="21">
        <f ca="1">ROUND(INDIRECT(ADDRESS(ROW()+(0), COLUMN()+(-3), 1))*INDIRECT(ADDRESS(ROW()+(0), COLUMN()+(-1), 1)), 2)</f>
        <v>80.080000</v>
      </c>
      <c r="I9" s="21"/>
      <c r="J9" s="21"/>
      <c r="K9" s="21"/>
    </row>
    <row r="10" spans="1:11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209.380000</v>
      </c>
      <c r="H10" s="16">
        <f ca="1">ROUND(INDIRECT(ADDRESS(ROW()+(0), COLUMN()+(-3), 1))*INDIRECT(ADDRESS(ROW()+(0), COLUMN()+(-1), 1))/100, 2)</f>
        <v>4.190000</v>
      </c>
      <c r="I10" s="16"/>
      <c r="J10" s="16"/>
      <c r="K10" s="16"/>
    </row>
    <row r="11" spans="1:11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213.570000</v>
      </c>
      <c r="H11" s="21">
        <f ca="1">ROUND(INDIRECT(ADDRESS(ROW()+(0), COLUMN()+(-3), 1))*INDIRECT(ADDRESS(ROW()+(0), COLUMN()+(-1), 1))/100, 2)</f>
        <v>6.410000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219.980000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