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<sst xmlns="http://schemas.openxmlformats.org/spreadsheetml/2006/main" count="22" uniqueCount="22">
  <si>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</si>
  <si>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EVD060</t>
  </si>
  <si>
    <t xml:space="preserve">m²</t>
  </si>
  <si>
    <t xml:space="preserve">Dépose d'une vitre en verre trempé.</t>
  </si>
  <si>
    <r>
      <rPr>
        <sz val="7.80"/>
        <color rgb="FF000000"/>
        <rFont val="A"/>
        <family val="2"/>
      </rPr>
      <t xml:space="preserve">Dépose d'une vitre en verre trempé de </t>
    </r>
    <r>
      <rPr>
        <b/>
        <sz val="7.80"/>
        <color rgb="FF000000"/>
        <rFont val="A"/>
        <family val="2"/>
      </rPr>
      <t xml:space="preserve">10</t>
    </r>
    <r>
      <rPr>
        <sz val="7.80"/>
        <color rgb="FF000000"/>
        <rFont val="A"/>
        <family val="2"/>
      </rPr>
      <t xml:space="preserve"> mm d'épaisseur, fixé sur menuiserie, avec des moyens manuels, et charge manuelle des matériaux déposés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</si>
  <si>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</si>
  <si>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</si>
  <si>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</si>
  <si>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</si>
  <si>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</si>
  <si>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</si>
  <si>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mo054</t>
  </si>
  <si>
    <t xml:space="preserve">Compagnon professionnel III/CP2 vitrier.</t>
  </si>
  <si>
    <t xml:space="preserve">h</t>
  </si>
  <si>
    <t xml:space="preserve">mo108</t>
  </si>
  <si>
    <t xml:space="preserve">Ouvrier professionnel II/OP vitrier.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</si>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</sst>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6.12" customWidth="1"/>
    <col min="3" max="3" width="3.50" customWidth="1"/>
    <col min="4" max="4" width="36.87" customWidth="1"/>
    <col min="5" max="5" width="13.99" customWidth="1"/>
    <col min="6" max="6" width="11.22" customWidth="1"/>
    <col min="7" max="7" width="21.42" customWidth="1"/>
    <col min="8" max="8" width="5.25" customWidth="1"/>
    <col min="9" max="9" width="3.21" customWidth="1"/>
    <col min="10" max="10" width="3.06" customWidth="1"/>
    <col min="11" max="11" width="2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 t="s">
        <v>12</v>
      </c>
      <c r="D8" s="10"/>
      <c r="E8" s="12">
        <v>0.502000</v>
      </c>
      <c r="F8" s="14" t="s">
        <v>13</v>
      </c>
      <c r="G8" s="16">
        <v>1636.670000</v>
      </c>
      <c r="H8" s="16">
        <f ca="1">ROUND(INDIRECT(ADDRESS(ROW()+(0), COLUMN()+(-3), 1))*INDIRECT(ADDRESS(ROW()+(0), COLUMN()+(-1), 1)), 2)</f>
        <v>821.610000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>
        <v>0.502000</v>
      </c>
      <c r="F9" s="20" t="s">
        <v>16</v>
      </c>
      <c r="G9" s="21">
        <v>1013.650000</v>
      </c>
      <c r="H9" s="21">
        <f ca="1">ROUND(INDIRECT(ADDRESS(ROW()+(0), COLUMN()+(-3), 1))*INDIRECT(ADDRESS(ROW()+(0), COLUMN()+(-1), 1)), 2)</f>
        <v>508.850000</v>
      </c>
      <c r="I9" s="21"/>
      <c r="J9" s="21"/>
      <c r="K9" s="21"/>
    </row>
    <row r="10" spans="1:11" ht="12.00" thickBot="1" customHeight="1">
      <c r="A10" s="17"/>
      <c r="B10" s="17"/>
      <c r="C10" s="10" t="s">
        <v>17</v>
      </c>
      <c r="D10" s="10"/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1330.460000</v>
      </c>
      <c r="H10" s="16">
        <f ca="1">ROUND(INDIRECT(ADDRESS(ROW()+(0), COLUMN()+(-3), 1))*INDIRECT(ADDRESS(ROW()+(0), COLUMN()+(-1), 1))/100, 2)</f>
        <v>26.610000</v>
      </c>
      <c r="I10" s="16"/>
      <c r="J10" s="16"/>
      <c r="K10" s="16"/>
    </row>
    <row r="11" spans="1:11" ht="12.00" thickBot="1" customHeight="1">
      <c r="A11" s="18"/>
      <c r="B11" s="18"/>
      <c r="C11" s="18" t="s">
        <v>19</v>
      </c>
      <c r="D11" s="18"/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1357.070000</v>
      </c>
      <c r="H11" s="21">
        <f ca="1">ROUND(INDIRECT(ADDRESS(ROW()+(0), COLUMN()+(-3), 1))*INDIRECT(ADDRESS(ROW()+(0), COLUMN()+(-1), 1))/100, 2)</f>
        <v>40.710000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1397.780000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