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<sst xmlns="http://schemas.openxmlformats.org/spreadsheetml/2006/main" count="71" uniqueCount="71">
  <si>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</si>
  <si>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</si>
  <si>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</si>
  <si>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</si>
  <si>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634 E, de cloison spéciale (20+60+15 + 48+15+15)/600 LM - (CT 60 + 48) (1 massive (DF H2) et 3 coupe-feu (DF)), avec plaques de plâtre, sur bandes acoustiques "KNAUF", placées à la base de la cloison, formé d'une ossature double, de montants type CT 60 et montants type standard avec disposition renforcée "H"; isolation entre les montants de type CT avec panneau semi-rigide en laine minérale, épaisseur 45 mm, et entre les montants de type standard avec panneau semi-rigide en laine minérale, épaisseur 45 mm; 173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</si>
  <si>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</si>
  <si>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</si>
  <si>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</si>
  <si>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</si>
  <si>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</si>
  <si>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</si>
  <si>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</si>
  <si>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"KNAUF" de 50 mm de largeur.</t>
  </si>
  <si>
    <t xml:space="preserve">m</t>
  </si>
  <si>
    <t xml:space="preserve">mt12sak030a</t>
  </si>
  <si>
    <t xml:space="preserve">Profilé en U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</si>
  <si>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</si>
  <si>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</si>
  <si>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</si>
  <si>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</si>
  <si>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</si>
  <si>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</si>
  <si>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</si>
  <si>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</si>
  <si>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</si>
  <si>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</si>
  <si>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</si>
  <si>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</si>
  <si>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</si>
  <si>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</si>
  <si>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</si>
  <si>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</si>
  <si>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</si>
  <si>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</si>
  <si>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</si>
  <si>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</si>
  <si>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"KNAUF" de 30 mm de largeur.</t>
  </si>
  <si>
    <t xml:space="preserve">m</t>
  </si>
  <si>
    <t xml:space="preserve">mt12pfk020c</t>
  </si>
  <si>
    <t xml:space="preserve">Profilé en U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</si>
  <si>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</si>
  <si>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</si>
  <si>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</si>
  <si>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</si>
  <si>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</si>
  <si>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</si>
  <si>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</si>
  <si>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</si>
  <si>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</si>
  <si>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</si>
  <si>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</si>
  <si>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</si>
  <si>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</si>
  <si>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</si>
  <si>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</si>
  <si>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</si>
  <si>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</si>
  <si>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</si>
  <si>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</si>
  <si>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</si>
  <si>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</si>
  <si>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</si>
  <si>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</si>
  <si>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</si>
  <si>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</si>
  <si>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</si>
  <si>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</si>
  <si>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</si>
  <si>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</si>
  <si>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4.058,65F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</si>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</sst>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239.820000</v>
      </c>
      <c r="J8" s="16"/>
      <c r="K8" s="16">
        <f ca="1">ROUND(INDIRECT(ADDRESS(ROW()+(0), COLUMN()+(-5), 1))*INDIRECT(ADDRESS(ROW()+(0), COLUMN()+(-2), 1)), 2)</f>
        <v>287.780000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5829.150000</v>
      </c>
      <c r="J9" s="20"/>
      <c r="K9" s="20">
        <f ca="1">ROUND(INDIRECT(ADDRESS(ROW()+(0), COLUMN()+(-5), 1))*INDIRECT(ADDRESS(ROW()+(0), COLUMN()+(-2), 1)), 2)</f>
        <v>4080.410000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177.700000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12452.790000</v>
      </c>
      <c r="J11" s="20"/>
      <c r="K11" s="20">
        <f ca="1">ROUND(INDIRECT(ADDRESS(ROW()+(0), COLUMN()+(-5), 1))*INDIRECT(ADDRESS(ROW()+(0), COLUMN()+(-2), 1)), 2)</f>
        <v>24905.580000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8808.490000</v>
      </c>
      <c r="J12" s="20"/>
      <c r="K12" s="20">
        <f ca="1">ROUND(INDIRECT(ADDRESS(ROW()+(0), COLUMN()+(-5), 1))*INDIRECT(ADDRESS(ROW()+(0), COLUMN()+(-2), 1)), 2)</f>
        <v>8808.490000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2411.970000</v>
      </c>
      <c r="J13" s="20"/>
      <c r="K13" s="20">
        <f ca="1">ROUND(INDIRECT(ADDRESS(ROW()+(0), COLUMN()+(-5), 1))*INDIRECT(ADDRESS(ROW()+(0), COLUMN()+(-2), 1)), 2)</f>
        <v>5065.140000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7746.290000</v>
      </c>
      <c r="J14" s="20"/>
      <c r="K14" s="20">
        <f ca="1">ROUND(INDIRECT(ADDRESS(ROW()+(0), COLUMN()+(-5), 1))*INDIRECT(ADDRESS(ROW()+(0), COLUMN()+(-2), 1)), 2)</f>
        <v>23238.870000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11.830000</v>
      </c>
      <c r="J15" s="20"/>
      <c r="K15" s="20">
        <f ca="1">ROUND(INDIRECT(ADDRESS(ROW()+(0), COLUMN()+(-5), 1))*INDIRECT(ADDRESS(ROW()+(0), COLUMN()+(-2), 1)), 2)</f>
        <v>177.450000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150.000000</v>
      </c>
      <c r="J16" s="20"/>
      <c r="K16" s="20">
        <f ca="1">ROUND(INDIRECT(ADDRESS(ROW()+(0), COLUMN()+(-5), 1))*INDIRECT(ADDRESS(ROW()+(0), COLUMN()+(-2), 1)), 2)</f>
        <v>180.000000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1079.470000</v>
      </c>
      <c r="J17" s="20"/>
      <c r="K17" s="20">
        <f ca="1">ROUND(INDIRECT(ADDRESS(ROW()+(0), COLUMN()+(-5), 1))*INDIRECT(ADDRESS(ROW()+(0), COLUMN()+(-2), 1)), 2)</f>
        <v>755.630000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4.000000</v>
      </c>
      <c r="G18" s="19" t="s">
        <v>43</v>
      </c>
      <c r="H18" s="19"/>
      <c r="I18" s="20">
        <v>1450.810000</v>
      </c>
      <c r="J18" s="20"/>
      <c r="K18" s="20">
        <f ca="1">ROUND(INDIRECT(ADDRESS(ROW()+(0), COLUMN()+(-5), 1))*INDIRECT(ADDRESS(ROW()+(0), COLUMN()+(-2), 1)), 2)</f>
        <v>5803.240000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8.200000</v>
      </c>
      <c r="J19" s="20"/>
      <c r="K19" s="20">
        <f ca="1">ROUND(INDIRECT(ADDRESS(ROW()+(0), COLUMN()+(-5), 1))*INDIRECT(ADDRESS(ROW()+(0), COLUMN()+(-2), 1)), 2)</f>
        <v>65.600000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12.870000</v>
      </c>
      <c r="J20" s="20"/>
      <c r="K20" s="20">
        <f ca="1">ROUND(INDIRECT(ADDRESS(ROW()+(0), COLUMN()+(-5), 1))*INDIRECT(ADDRESS(ROW()+(0), COLUMN()+(-2), 1)), 2)</f>
        <v>193.050000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15.460000</v>
      </c>
      <c r="J21" s="20"/>
      <c r="K21" s="20">
        <f ca="1">ROUND(INDIRECT(ADDRESS(ROW()+(0), COLUMN()+(-5), 1))*INDIRECT(ADDRESS(ROW()+(0), COLUMN()+(-2), 1)), 2)</f>
        <v>231.900000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1252.190000</v>
      </c>
      <c r="J22" s="20"/>
      <c r="K22" s="20">
        <f ca="1">ROUND(INDIRECT(ADDRESS(ROW()+(0), COLUMN()+(-5), 1))*INDIRECT(ADDRESS(ROW()+(0), COLUMN()+(-2), 1)), 2)</f>
        <v>1753.070000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31.870000</v>
      </c>
      <c r="J23" s="20"/>
      <c r="K23" s="20">
        <f ca="1">ROUND(INDIRECT(ADDRESS(ROW()+(0), COLUMN()+(-5), 1))*INDIRECT(ADDRESS(ROW()+(0), COLUMN()+(-2), 1)), 2)</f>
        <v>50.990000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0.775000</v>
      </c>
      <c r="G24" s="19" t="s">
        <v>61</v>
      </c>
      <c r="H24" s="19"/>
      <c r="I24" s="20">
        <v>1192.290000</v>
      </c>
      <c r="J24" s="20"/>
      <c r="K24" s="20">
        <f ca="1">ROUND(INDIRECT(ADDRESS(ROW()+(0), COLUMN()+(-5), 1))*INDIRECT(ADDRESS(ROW()+(0), COLUMN()+(-2), 1)), 2)</f>
        <v>924.020000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0.775000</v>
      </c>
      <c r="G25" s="23" t="s">
        <v>64</v>
      </c>
      <c r="H25" s="23"/>
      <c r="I25" s="24">
        <v>728.470000</v>
      </c>
      <c r="J25" s="24"/>
      <c r="K25" s="24">
        <f ca="1">ROUND(INDIRECT(ADDRESS(ROW()+(0), COLUMN()+(-5), 1))*INDIRECT(ADDRESS(ROW()+(0), COLUMN()+(-2), 1)), 2)</f>
        <v>564.560000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77263.480000</v>
      </c>
      <c r="J26" s="16"/>
      <c r="K26" s="16">
        <f ca="1">ROUND(INDIRECT(ADDRESS(ROW()+(0), COLUMN()+(-5), 1))*INDIRECT(ADDRESS(ROW()+(0), COLUMN()+(-2), 1))/100, 2)</f>
        <v>1545.270000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78808.750000</v>
      </c>
      <c r="J27" s="24"/>
      <c r="K27" s="24">
        <f ca="1">ROUND(INDIRECT(ADDRESS(ROW()+(0), COLUMN()+(-5), 1))*INDIRECT(ADDRESS(ROW()+(0), COLUMN()+(-2), 1))/100, 2)</f>
        <v>2364.260000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81173.010000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