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<sst xmlns="http://schemas.openxmlformats.org/spreadsheetml/2006/main" count="71" uniqueCount="71">
  <si>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</si>
  <si>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</si>
  <si>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</si>
  <si>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</si>
  <si>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635 E, de cloison spéciale (20+60 + 70+15+15+15)/600 LM - (CT 60 + 70) (1 massive (DF 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65 mm; 195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</si>
  <si>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</si>
  <si>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</si>
  <si>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</si>
  <si>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</si>
  <si>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</si>
  <si>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</si>
  <si>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</si>
  <si>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</si>
  <si>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</si>
  <si>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</si>
  <si>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</si>
  <si>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</si>
  <si>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</si>
  <si>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</si>
  <si>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</si>
  <si>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</si>
  <si>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</si>
  <si>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</si>
  <si>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</si>
  <si>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</si>
  <si>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</si>
  <si>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</si>
  <si>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</si>
  <si>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</si>
  <si>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mt12pfk020d</t>
  </si>
  <si>
    <t xml:space="preserve">Profilé en U 70/30 "KNAUF" en acier galvanisé, selon NF DTU 25.41 P1-2 et NF EN 14195.</t>
  </si>
  <si>
    <t xml:space="preserve">m</t>
  </si>
  <si>
    <t xml:space="preserve">mt12pfk010d</t>
  </si>
  <si>
    <t xml:space="preserve">Montant 70/40 "KNAUF" en acier galvanisé, selon NF DTU 25.41 P1-2 et NF EN 14195.</t>
  </si>
  <si>
    <t xml:space="preserve">m</t>
  </si>
  <si>
    <t xml:space="preserve">mt16lra060b</t>
  </si>
  <si>
    <t xml:space="preserve">Panneau semi-rigide en laine minérale, épaisseur 65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</si>
  <si>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</si>
  <si>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</si>
  <si>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</si>
  <si>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</si>
  <si>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</si>
  <si>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</si>
  <si>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</si>
  <si>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</si>
  <si>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</si>
  <si>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</si>
  <si>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</si>
  <si>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</si>
  <si>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</si>
  <si>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</si>
  <si>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</si>
  <si>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</si>
  <si>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</si>
  <si>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</si>
  <si>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</si>
  <si>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</si>
  <si>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</si>
  <si>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</si>
  <si>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</si>
  <si>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</si>
  <si>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</si>
  <si>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</si>
  <si>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</si>
  <si>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</si>
  <si>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</si>
  <si>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</si>
  <si>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</si>
  <si>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</si>
  <si>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4.022,42F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</si>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</sst>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2.400000</v>
      </c>
      <c r="G8" s="14" t="s">
        <v>13</v>
      </c>
      <c r="H8" s="14"/>
      <c r="I8" s="16">
        <v>239.820000</v>
      </c>
      <c r="J8" s="16"/>
      <c r="K8" s="16">
        <f ca="1">ROUND(INDIRECT(ADDRESS(ROW()+(0), COLUMN()+(-5), 1))*INDIRECT(ADDRESS(ROW()+(0), COLUMN()+(-2), 1)), 2)</f>
        <v>575.570000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5829.150000</v>
      </c>
      <c r="J9" s="20"/>
      <c r="K9" s="20">
        <f ca="1">ROUND(INDIRECT(ADDRESS(ROW()+(0), COLUMN()+(-5), 1))*INDIRECT(ADDRESS(ROW()+(0), COLUMN()+(-2), 1)), 2)</f>
        <v>4080.410000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177.700000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12452.790000</v>
      </c>
      <c r="J11" s="20"/>
      <c r="K11" s="20">
        <f ca="1">ROUND(INDIRECT(ADDRESS(ROW()+(0), COLUMN()+(-5), 1))*INDIRECT(ADDRESS(ROW()+(0), COLUMN()+(-2), 1)), 2)</f>
        <v>24905.580000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8808.490000</v>
      </c>
      <c r="J12" s="20"/>
      <c r="K12" s="20">
        <f ca="1">ROUND(INDIRECT(ADDRESS(ROW()+(0), COLUMN()+(-5), 1))*INDIRECT(ADDRESS(ROW()+(0), COLUMN()+(-2), 1)), 2)</f>
        <v>8808.490000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2411.970000</v>
      </c>
      <c r="J13" s="20"/>
      <c r="K13" s="20">
        <f ca="1">ROUND(INDIRECT(ADDRESS(ROW()+(0), COLUMN()+(-5), 1))*INDIRECT(ADDRESS(ROW()+(0), COLUMN()+(-2), 1)), 2)</f>
        <v>2532.570000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0.700000</v>
      </c>
      <c r="G14" s="19" t="s">
        <v>31</v>
      </c>
      <c r="H14" s="19"/>
      <c r="I14" s="20">
        <v>1252.190000</v>
      </c>
      <c r="J14" s="20"/>
      <c r="K14" s="20">
        <f ca="1">ROUND(INDIRECT(ADDRESS(ROW()+(0), COLUMN()+(-5), 1))*INDIRECT(ADDRESS(ROW()+(0), COLUMN()+(-2), 1)), 2)</f>
        <v>876.530000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2.000000</v>
      </c>
      <c r="G15" s="19" t="s">
        <v>34</v>
      </c>
      <c r="H15" s="19"/>
      <c r="I15" s="20">
        <v>1649.430000</v>
      </c>
      <c r="J15" s="20"/>
      <c r="K15" s="20">
        <f ca="1">ROUND(INDIRECT(ADDRESS(ROW()+(0), COLUMN()+(-5), 1))*INDIRECT(ADDRESS(ROW()+(0), COLUMN()+(-2), 1)), 2)</f>
        <v>3298.860000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1.050000</v>
      </c>
      <c r="G16" s="19" t="s">
        <v>37</v>
      </c>
      <c r="H16" s="19"/>
      <c r="I16" s="20">
        <v>3125.720000</v>
      </c>
      <c r="J16" s="20"/>
      <c r="K16" s="20">
        <f ca="1">ROUND(INDIRECT(ADDRESS(ROW()+(0), COLUMN()+(-5), 1))*INDIRECT(ADDRESS(ROW()+(0), COLUMN()+(-2), 1)), 2)</f>
        <v>3282.010000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3.000000</v>
      </c>
      <c r="G17" s="19" t="s">
        <v>40</v>
      </c>
      <c r="H17" s="19"/>
      <c r="I17" s="20">
        <v>7746.290000</v>
      </c>
      <c r="J17" s="20"/>
      <c r="K17" s="20">
        <f ca="1">ROUND(INDIRECT(ADDRESS(ROW()+(0), COLUMN()+(-5), 1))*INDIRECT(ADDRESS(ROW()+(0), COLUMN()+(-2), 1)), 2)</f>
        <v>23238.870000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8.000000</v>
      </c>
      <c r="G18" s="19" t="s">
        <v>43</v>
      </c>
      <c r="H18" s="19"/>
      <c r="I18" s="20">
        <v>8.200000</v>
      </c>
      <c r="J18" s="20"/>
      <c r="K18" s="20">
        <f ca="1">ROUND(INDIRECT(ADDRESS(ROW()+(0), COLUMN()+(-5), 1))*INDIRECT(ADDRESS(ROW()+(0), COLUMN()+(-2), 1)), 2)</f>
        <v>65.600000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15.000000</v>
      </c>
      <c r="G19" s="19" t="s">
        <v>46</v>
      </c>
      <c r="H19" s="19"/>
      <c r="I19" s="20">
        <v>12.870000</v>
      </c>
      <c r="J19" s="20"/>
      <c r="K19" s="20">
        <f ca="1">ROUND(INDIRECT(ADDRESS(ROW()+(0), COLUMN()+(-5), 1))*INDIRECT(ADDRESS(ROW()+(0), COLUMN()+(-2), 1)), 2)</f>
        <v>193.050000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15.460000</v>
      </c>
      <c r="J20" s="20"/>
      <c r="K20" s="20">
        <f ca="1">ROUND(INDIRECT(ADDRESS(ROW()+(0), COLUMN()+(-5), 1))*INDIRECT(ADDRESS(ROW()+(0), COLUMN()+(-2), 1)), 2)</f>
        <v>231.900000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62.610000</v>
      </c>
      <c r="J21" s="20"/>
      <c r="K21" s="20">
        <f ca="1">ROUND(INDIRECT(ADDRESS(ROW()+(0), COLUMN()+(-5), 1))*INDIRECT(ADDRESS(ROW()+(0), COLUMN()+(-2), 1)), 2)</f>
        <v>939.150000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1252.190000</v>
      </c>
      <c r="J22" s="20"/>
      <c r="K22" s="20">
        <f ca="1">ROUND(INDIRECT(ADDRESS(ROW()+(0), COLUMN()+(-5), 1))*INDIRECT(ADDRESS(ROW()+(0), COLUMN()+(-2), 1)), 2)</f>
        <v>1753.070000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31.870000</v>
      </c>
      <c r="J23" s="20"/>
      <c r="K23" s="20">
        <f ca="1">ROUND(INDIRECT(ADDRESS(ROW()+(0), COLUMN()+(-5), 1))*INDIRECT(ADDRESS(ROW()+(0), COLUMN()+(-2), 1)), 2)</f>
        <v>50.990000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0.814000</v>
      </c>
      <c r="G24" s="19" t="s">
        <v>61</v>
      </c>
      <c r="H24" s="19"/>
      <c r="I24" s="20">
        <v>1192.290000</v>
      </c>
      <c r="J24" s="20"/>
      <c r="K24" s="20">
        <f ca="1">ROUND(INDIRECT(ADDRESS(ROW()+(0), COLUMN()+(-5), 1))*INDIRECT(ADDRESS(ROW()+(0), COLUMN()+(-2), 1)), 2)</f>
        <v>970.520000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0.814000</v>
      </c>
      <c r="G25" s="23" t="s">
        <v>64</v>
      </c>
      <c r="H25" s="23"/>
      <c r="I25" s="24">
        <v>728.470000</v>
      </c>
      <c r="J25" s="24"/>
      <c r="K25" s="24">
        <f ca="1">ROUND(INDIRECT(ADDRESS(ROW()+(0), COLUMN()+(-5), 1))*INDIRECT(ADDRESS(ROW()+(0), COLUMN()+(-2), 1)), 2)</f>
        <v>592.970000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76573.840000</v>
      </c>
      <c r="J26" s="16"/>
      <c r="K26" s="16">
        <f ca="1">ROUND(INDIRECT(ADDRESS(ROW()+(0), COLUMN()+(-5), 1))*INDIRECT(ADDRESS(ROW()+(0), COLUMN()+(-2), 1))/100, 2)</f>
        <v>1531.480000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78105.320000</v>
      </c>
      <c r="J27" s="24"/>
      <c r="K27" s="24">
        <f ca="1">ROUND(INDIRECT(ADDRESS(ROW()+(0), COLUMN()+(-5), 1))*INDIRECT(ADDRESS(ROW()+(0), COLUMN()+(-2), 1))/100, 2)</f>
        <v>2343.160000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80448.480000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