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<sst xmlns="http://schemas.openxmlformats.org/spreadsheetml/2006/main" count="35" uniqueCount="35">
  <si>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</si>
  <si>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FDH020</t>
  </si>
  <si>
    <t xml:space="preserve">m²</t>
  </si>
  <si>
    <t xml:space="preserve">Systèmes d'habillage "PLACO", en plaques de plâtre, pour cloisons.</t>
  </si>
  <si>
    <r>
      <rPr>
        <sz val="7.80"/>
        <color rgb="FF000000"/>
        <rFont val="Arial"/>
        <family val="2"/>
      </rPr>
      <t xml:space="preserve">Habillage de cloison, système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réalisé avec </t>
    </r>
    <r>
      <rPr>
        <b/>
        <sz val="7.80"/>
        <color rgb="FF000000"/>
        <rFont val="Arial"/>
        <family val="2"/>
      </rPr>
      <t xml:space="preserve">une plaque de plâtre A / NF EN 520 - 1200 / 2500 / 15 / bord affiné, BA 15 "PLACO", reçue avec pâte de collage sur le parement vertical</t>
    </r>
    <r>
      <rPr>
        <sz val="7.80"/>
        <color rgb="FF000000"/>
        <rFont val="Arial"/>
        <family val="2"/>
      </rPr>
      <t xml:space="preserve">, avec une épaisseur totale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</si>
  <si>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</si>
  <si>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</si>
  <si>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</si>
  <si>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</si>
  <si>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</si>
  <si>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</si>
  <si>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</si>
  <si>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</si>
  <si>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</si>
  <si>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mt12plk010aadi</t>
  </si>
  <si>
    <t xml:space="preserve">Plaque de plâtre A / NF EN 520 - 1200 / 2500 / 15 / bord affiné, BA 15 "PLACO", constituée d'une âme en plâtre d'origine naturelle fourrée et liée aux deux lames de carton fort.</t>
  </si>
  <si>
    <t xml:space="preserve">m²</t>
  </si>
  <si>
    <t xml:space="preserve">mt12plj010a</t>
  </si>
  <si>
    <t xml:space="preserve">Bande microperforée, "PLACO", pour finition des joints de plaques de plâtre.</t>
  </si>
  <si>
    <t xml:space="preserve">m</t>
  </si>
  <si>
    <t xml:space="preserve">mt12plm010a</t>
  </si>
  <si>
    <t xml:space="preserve">Pâte de séchage en poudre,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</si>
  <si>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</si>
  <si>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</si>
  <si>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</si>
  <si>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</si>
  <si>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</si>
  <si>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</si>
  <si>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</si>
  <si>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</si>
  <si>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</si>
  <si>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</si>
  <si>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</si>
  <si>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1.084,88F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</si>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</sst>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29" customWidth="1"/>
    <col min="3" max="3" width="19.96" customWidth="1"/>
    <col min="4" max="4" width="36.72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4.800000</v>
      </c>
      <c r="G8" s="14" t="s">
        <v>13</v>
      </c>
      <c r="H8" s="14"/>
      <c r="I8" s="16">
        <v>585.690000</v>
      </c>
      <c r="J8" s="16"/>
      <c r="K8" s="16">
        <f ca="1">ROUND(INDIRECT(ADDRESS(ROW()+(0), COLUMN()+(-5), 1))*INDIRECT(ADDRESS(ROW()+(0), COLUMN()+(-2), 1)), 2)</f>
        <v>2811.310000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5373.590000</v>
      </c>
      <c r="J9" s="20"/>
      <c r="K9" s="20">
        <f ca="1">ROUND(INDIRECT(ADDRESS(ROW()+(0), COLUMN()+(-5), 1))*INDIRECT(ADDRESS(ROW()+(0), COLUMN()+(-2), 1)), 2)</f>
        <v>5642.270000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1.400000</v>
      </c>
      <c r="G10" s="19" t="s">
        <v>19</v>
      </c>
      <c r="H10" s="19"/>
      <c r="I10" s="20">
        <v>45.210000</v>
      </c>
      <c r="J10" s="20"/>
      <c r="K10" s="20">
        <f ca="1">ROUND(INDIRECT(ADDRESS(ROW()+(0), COLUMN()+(-5), 1))*INDIRECT(ADDRESS(ROW()+(0), COLUMN()+(-2), 1)), 2)</f>
        <v>63.290000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0.330000</v>
      </c>
      <c r="G11" s="19" t="s">
        <v>22</v>
      </c>
      <c r="H11" s="19"/>
      <c r="I11" s="20">
        <v>1059.550000</v>
      </c>
      <c r="J11" s="20"/>
      <c r="K11" s="20">
        <f ca="1">ROUND(INDIRECT(ADDRESS(ROW()+(0), COLUMN()+(-5), 1))*INDIRECT(ADDRESS(ROW()+(0), COLUMN()+(-2), 1)), 2)</f>
        <v>349.650000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0.208000</v>
      </c>
      <c r="G12" s="19" t="s">
        <v>25</v>
      </c>
      <c r="H12" s="19"/>
      <c r="I12" s="20">
        <v>1566.350000</v>
      </c>
      <c r="J12" s="20"/>
      <c r="K12" s="20">
        <f ca="1">ROUND(INDIRECT(ADDRESS(ROW()+(0), COLUMN()+(-5), 1))*INDIRECT(ADDRESS(ROW()+(0), COLUMN()+(-2), 1)), 2)</f>
        <v>325.800000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0.208000</v>
      </c>
      <c r="G13" s="23" t="s">
        <v>28</v>
      </c>
      <c r="H13" s="23"/>
      <c r="I13" s="24">
        <v>938.580000</v>
      </c>
      <c r="J13" s="24"/>
      <c r="K13" s="24">
        <f ca="1">ROUND(INDIRECT(ADDRESS(ROW()+(0), COLUMN()+(-5), 1))*INDIRECT(ADDRESS(ROW()+(0), COLUMN()+(-2), 1)), 2)</f>
        <v>195.220000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9387.540000</v>
      </c>
      <c r="J14" s="16"/>
      <c r="K14" s="16">
        <f ca="1">ROUND(INDIRECT(ADDRESS(ROW()+(0), COLUMN()+(-5), 1))*INDIRECT(ADDRESS(ROW()+(0), COLUMN()+(-2), 1))/100, 2)</f>
        <v>187.750000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9575.290000</v>
      </c>
      <c r="J15" s="24"/>
      <c r="K15" s="24">
        <f ca="1">ROUND(INDIRECT(ADDRESS(ROW()+(0), COLUMN()+(-5), 1))*INDIRECT(ADDRESS(ROW()+(0), COLUMN()+(-2), 1))/100, 2)</f>
        <v>287.260000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9862.550000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