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<sst xmlns="http://schemas.openxmlformats.org/spreadsheetml/2006/main" count="47" uniqueCount="47">
  <si>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</si>
  <si>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</si>
  <si>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</si>
  <si>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</si>
  <si>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acoustique</t>
    </r>
    <r>
      <rPr>
        <sz val="7.80"/>
        <color rgb="FF000000"/>
        <rFont val="A"/>
        <family val="2"/>
      </rPr>
      <t xml:space="preserve">, système </t>
    </r>
    <r>
      <rPr>
        <b/>
        <sz val="7.80"/>
        <color rgb="FF000000"/>
        <rFont val="A"/>
        <family val="2"/>
      </rPr>
      <t xml:space="preserve">Placo Natura Activ'Air</t>
    </r>
    <r>
      <rPr>
        <sz val="7.80"/>
        <color rgb="FF000000"/>
        <rFont val="A"/>
        <family val="2"/>
      </rPr>
      <t xml:space="preserve"> "PLACO", constitué de </t>
    </r>
    <r>
      <rPr>
        <b/>
        <sz val="7.80"/>
        <color rgb="FF000000"/>
        <rFont val="A"/>
        <family val="2"/>
      </rPr>
      <t xml:space="preserve">plaque perforée de plâtre, avec technologie Activ'Air, gamme Gyptone modèle Line type 4 Activ'Air "PLACO", de 600x600 mm et 10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</si>
  <si>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</si>
  <si>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</si>
  <si>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</si>
  <si>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</si>
  <si>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</si>
  <si>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</si>
  <si>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</si>
  <si>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</si>
  <si>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</si>
  <si>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</si>
  <si>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</si>
  <si>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</si>
  <si>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</si>
  <si>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</si>
  <si>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</si>
  <si>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</si>
  <si>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</si>
  <si>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</si>
  <si>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</si>
  <si>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métallique primaire en acier galvanisé, Quick-lock "PLACO" couleur blanc, fabriqué par laminage à froid, de 3600 mm de longueur, 24x38 mm de section, pour la réalisation de faux plafonds révisables, selon NF EN 13964.</t>
  </si>
  <si>
    <t xml:space="preserve">m</t>
  </si>
  <si>
    <t xml:space="preserve">mt12plp090e</t>
  </si>
  <si>
    <t xml:space="preserve">Profilé métallique secondaire en acier galvanisé, Quick-lock "PLACO" couleur blanc, fabriqué par laminage à froid, de 1200 mm de longueur, 24x32 mm de section, pour la réalisation de faux plafonds révisables, selon NF EN 13964.</t>
  </si>
  <si>
    <t xml:space="preserve">m</t>
  </si>
  <si>
    <t xml:space="preserve">mt12plp090h</t>
  </si>
  <si>
    <t xml:space="preserve">Profilé métallique secondaire en acier galvanisé, Quick-lock "PLACO" couleur blanc, fabriqué par laminage à froid, de 600 mm de longueur, 24x32 mm de section, pour la réalisation de faux plafonds révisables, selon NF EN 13964.</t>
  </si>
  <si>
    <t xml:space="preserve">m</t>
  </si>
  <si>
    <t xml:space="preserve">mt12plk030dbkb</t>
  </si>
  <si>
    <t xml:space="preserve">Plaque perforée de plâtre, avec technologie Activ'Air, gamme Gyptone modèle Line type 4 Activ'Air "PLACO", de 600x600 mm et 10 mm d'épaisseur, appuyée sur profilés visibles avec semelle de 24 mm de largeur, et rainures élargies,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</si>
  <si>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</si>
  <si>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</si>
  <si>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</si>
  <si>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</si>
  <si>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</si>
  <si>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</si>
  <si>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</si>
  <si>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</si>
  <si>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</si>
  <si>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</si>
  <si>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</si>
  <si>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7.764,61F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</si>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</sst>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8.01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941.300000</v>
      </c>
      <c r="J8" s="16"/>
      <c r="K8" s="16">
        <f ca="1">ROUND(INDIRECT(ADDRESS(ROW()+(0), COLUMN()+(-5), 1))*INDIRECT(ADDRESS(ROW()+(0), COLUMN()+(-2), 1)), 2)</f>
        <v>470.650000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1433.540000</v>
      </c>
      <c r="J9" s="20"/>
      <c r="K9" s="20">
        <f ca="1">ROUND(INDIRECT(ADDRESS(ROW()+(0), COLUMN()+(-5), 1))*INDIRECT(ADDRESS(ROW()+(0), COLUMN()+(-2), 1)), 2)</f>
        <v>1189.840000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55.530000</v>
      </c>
      <c r="J10" s="20"/>
      <c r="K10" s="20">
        <f ca="1">ROUND(INDIRECT(ADDRESS(ROW()+(0), COLUMN()+(-5), 1))*INDIRECT(ADDRESS(ROW()+(0), COLUMN()+(-2), 1)), 2)</f>
        <v>46.090000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988.280000</v>
      </c>
      <c r="J11" s="20"/>
      <c r="K11" s="20">
        <f ca="1">ROUND(INDIRECT(ADDRESS(ROW()+(0), COLUMN()+(-5), 1))*INDIRECT(ADDRESS(ROW()+(0), COLUMN()+(-2), 1)), 2)</f>
        <v>820.270000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1416.270000</v>
      </c>
      <c r="J12" s="20"/>
      <c r="K12" s="20">
        <f ca="1">ROUND(INDIRECT(ADDRESS(ROW()+(0), COLUMN()+(-5), 1))*INDIRECT(ADDRESS(ROW()+(0), COLUMN()+(-2), 1)), 2)</f>
        <v>1175.500000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1416.270000</v>
      </c>
      <c r="J13" s="20"/>
      <c r="K13" s="20">
        <f ca="1">ROUND(INDIRECT(ADDRESS(ROW()+(0), COLUMN()+(-5), 1))*INDIRECT(ADDRESS(ROW()+(0), COLUMN()+(-2), 1)), 2)</f>
        <v>2351.010000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1416.270000</v>
      </c>
      <c r="J14" s="20"/>
      <c r="K14" s="20">
        <f ca="1">ROUND(INDIRECT(ADDRESS(ROW()+(0), COLUMN()+(-5), 1))*INDIRECT(ADDRESS(ROW()+(0), COLUMN()+(-2), 1)), 2)</f>
        <v>1175.500000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1.050000</v>
      </c>
      <c r="G15" s="19" t="s">
        <v>34</v>
      </c>
      <c r="H15" s="19"/>
      <c r="I15" s="20">
        <v>20708.600000</v>
      </c>
      <c r="J15" s="20"/>
      <c r="K15" s="20">
        <f ca="1">ROUND(INDIRECT(ADDRESS(ROW()+(0), COLUMN()+(-5), 1))*INDIRECT(ADDRESS(ROW()+(0), COLUMN()+(-2), 1)), 2)</f>
        <v>21744.030000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0.307000</v>
      </c>
      <c r="G16" s="19" t="s">
        <v>37</v>
      </c>
      <c r="H16" s="19"/>
      <c r="I16" s="20">
        <v>1192.290000</v>
      </c>
      <c r="J16" s="20"/>
      <c r="K16" s="20">
        <f ca="1">ROUND(INDIRECT(ADDRESS(ROW()+(0), COLUMN()+(-5), 1))*INDIRECT(ADDRESS(ROW()+(0), COLUMN()+(-2), 1)), 2)</f>
        <v>366.030000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0.307000</v>
      </c>
      <c r="G17" s="23" t="s">
        <v>40</v>
      </c>
      <c r="H17" s="23"/>
      <c r="I17" s="24">
        <v>728.470000</v>
      </c>
      <c r="J17" s="24"/>
      <c r="K17" s="24">
        <f ca="1">ROUND(INDIRECT(ADDRESS(ROW()+(0), COLUMN()+(-5), 1))*INDIRECT(ADDRESS(ROW()+(0), COLUMN()+(-2), 1)), 2)</f>
        <v>223.640000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29562.560000</v>
      </c>
      <c r="J18" s="16"/>
      <c r="K18" s="16">
        <f ca="1">ROUND(INDIRECT(ADDRESS(ROW()+(0), COLUMN()+(-5), 1))*INDIRECT(ADDRESS(ROW()+(0), COLUMN()+(-2), 1))/100, 2)</f>
        <v>591.250000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30153.810000</v>
      </c>
      <c r="J19" s="24"/>
      <c r="K19" s="24">
        <f ca="1">ROUND(INDIRECT(ADDRESS(ROW()+(0), COLUMN()+(-5), 1))*INDIRECT(ADDRESS(ROW()+(0), COLUMN()+(-2), 1))/100, 2)</f>
        <v>904.610000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31058.420000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