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<sst xmlns="http://schemas.openxmlformats.org/spreadsheetml/2006/main" count="90" uniqueCount="90">
  <si>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</si>
  <si>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GPH010</t>
  </si>
  <si>
    <t xml:space="preserve">m²</t>
  </si>
  <si>
    <t xml:space="preserve">Plancher unidirectionnel avec poutrelles préfabriquées.</t>
  </si>
  <si>
    <r>
      <rPr>
        <sz val="8.25"/>
        <color rgb="FF000000"/>
        <rFont val="Arial"/>
        <family val="2"/>
      </rPr>
      <t xml:space="preserve">Plancher unidirectionnel en béton armé, horizontal, avec une hauteur sous plafond de jusqu'à 3 m, épaisseur 30 = 25+5 cm, réalisé avec béton confectionné sur le chantier BCN: CPJ-CEM II/A 32,5 - TP - B 30 - 15/25 - E: 2a - BA - P 18-305, coulage avec des moyens manuels avec un volume total de béton de 0,11 m³/m², et acier Fe E 500 en zone de renfort au moments négatifs et de connecteurs de poutrelles et de chaînages, avec une quantité totale de 2 kg/m²; montage et démontage d'un système de coffrage partiel, constitué de: planches en bois, amortissables en 10 utilisations et structure support verticale d'étais métalliques, amortissables en 150 utilisations; poutrelle précontrainte en "T" renversé; entrevous en béton, 60x20x25 cm; dalle de compression de 5 cm d'épaisseur, avec armature de répartition formée par treillis soudé 100x100 mm et Ø 4,0-4,0 mm, en acier Fe E 500. Comprend agent filmogène,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</si>
  <si>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</si>
  <si>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</si>
  <si>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</si>
  <si>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</si>
  <si>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</si>
  <si>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</si>
  <si>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</si>
  <si>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</si>
  <si>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</si>
  <si>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</si>
  <si>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</si>
  <si>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</si>
  <si>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</si>
  <si>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</si>
  <si>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</si>
  <si>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mt07bho010d</t>
  </si>
  <si>
    <t xml:space="preserve">Entrevous en béton, 60x20x25 cm. Comprend les pièces spéciales.</t>
  </si>
  <si>
    <t xml:space="preserve">U</t>
  </si>
  <si>
    <t xml:space="preserve">mt07vse010a</t>
  </si>
  <si>
    <t xml:space="preserve">Poutrelle précontrainte en "T" renversé, Lmoyenne = &lt;4 m, selon NF EN 15037-1.</t>
  </si>
  <si>
    <t xml:space="preserve">m</t>
  </si>
  <si>
    <t xml:space="preserve">mt07vse010b</t>
  </si>
  <si>
    <t xml:space="preserve">Poutrelle précontrainte en "T" renversé, Lmoyenne = 4/5 m, selon NF EN 15037-1.</t>
  </si>
  <si>
    <t xml:space="preserve">m</t>
  </si>
  <si>
    <t xml:space="preserve">mt07vse010c</t>
  </si>
  <si>
    <t xml:space="preserve">Poutrelle précontrainte en "T" renversé, Lmoyenne = 5/6 m, selon NF EN 15037-1.</t>
  </si>
  <si>
    <t xml:space="preserve">m</t>
  </si>
  <si>
    <t xml:space="preserve">mt07vse010d</t>
  </si>
  <si>
    <t xml:space="preserve">Poutrelle précontrainte en "T" renversé, Lmoyenne = &gt;6 m, selon NF EN 15037-1.</t>
  </si>
  <si>
    <t xml:space="preserve">m</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</si>
  <si>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</si>
  <si>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</si>
  <si>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</si>
  <si>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</si>
  <si>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</si>
  <si>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</si>
  <si>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</si>
  <si>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</si>
  <si>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</si>
  <si>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</si>
  <si>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</si>
  <si>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</si>
  <si>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</si>
  <si>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</si>
  <si>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</si>
  <si>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</si>
  <si>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</si>
  <si>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</si>
  <si>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</si>
  <si>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</si>
  <si>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</si>
  <si>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</si>
  <si>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</si>
  <si>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</si>
  <si>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</si>
  <si>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</si>
  <si>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</si>
  <si>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</si>
  <si>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</si>
  <si>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</si>
  <si>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</si>
  <si>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</si>
  <si>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</si>
  <si>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</si>
  <si>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</si>
  <si>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</si>
  <si>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</si>
  <si>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</si>
  <si>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</si>
  <si>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</si>
  <si>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</si>
  <si>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</si>
  <si>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</si>
  <si>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</si>
  <si>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</si>
  <si>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</si>
  <si>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</si>
  <si>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</si>
  <si>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</si>
  <si>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</si>
  <si>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</si>
  <si>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</si>
  <si>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</si>
  <si>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1.714,73F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</si>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</sst>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5.9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v>
      </c>
      <c r="E9" s="11" t="s">
        <v>13</v>
      </c>
      <c r="F9" s="13">
        <v>5528.74</v>
      </c>
      <c r="G9" s="13">
        <f ca="1">ROUND(INDIRECT(ADDRESS(ROW()+(0), COLUMN()+(-3), 1))*INDIRECT(ADDRESS(ROW()+(0), COLUMN()+(-1), 1)), 2)</f>
        <v>221.15</v>
      </c>
    </row>
    <row r="10" spans="1:7" ht="13.50" thickBot="1" customHeight="1">
      <c r="A10" s="14" t="s">
        <v>14</v>
      </c>
      <c r="B10" s="14"/>
      <c r="C10" s="14" t="s">
        <v>15</v>
      </c>
      <c r="D10" s="15">
        <v>0.045</v>
      </c>
      <c r="E10" s="16" t="s">
        <v>16</v>
      </c>
      <c r="F10" s="17">
        <v>1637.21</v>
      </c>
      <c r="G10" s="17">
        <f ca="1">ROUND(INDIRECT(ADDRESS(ROW()+(0), COLUMN()+(-3), 1))*INDIRECT(ADDRESS(ROW()+(0), COLUMN()+(-1), 1)), 2)</f>
        <v>73.67</v>
      </c>
    </row>
    <row r="11" spans="1:7" ht="13.50" thickBot="1" customHeight="1">
      <c r="A11" s="14" t="s">
        <v>17</v>
      </c>
      <c r="B11" s="14"/>
      <c r="C11" s="14" t="s">
        <v>18</v>
      </c>
      <c r="D11" s="15">
        <v>0.013</v>
      </c>
      <c r="E11" s="16" t="s">
        <v>19</v>
      </c>
      <c r="F11" s="17">
        <v>16838.1</v>
      </c>
      <c r="G11" s="17">
        <f ca="1">ROUND(INDIRECT(ADDRESS(ROW()+(0), COLUMN()+(-3), 1))*INDIRECT(ADDRESS(ROW()+(0), COLUMN()+(-1), 1)), 2)</f>
        <v>218.9</v>
      </c>
    </row>
    <row r="12" spans="1:7" ht="13.50" thickBot="1" customHeight="1">
      <c r="A12" s="14" t="s">
        <v>20</v>
      </c>
      <c r="B12" s="14"/>
      <c r="C12" s="14" t="s">
        <v>21</v>
      </c>
      <c r="D12" s="15">
        <v>5.25</v>
      </c>
      <c r="E12" s="16" t="s">
        <v>22</v>
      </c>
      <c r="F12" s="17">
        <v>686.36</v>
      </c>
      <c r="G12" s="17">
        <f ca="1">ROUND(INDIRECT(ADDRESS(ROW()+(0), COLUMN()+(-3), 1))*INDIRECT(ADDRESS(ROW()+(0), COLUMN()+(-1), 1)), 2)</f>
        <v>3603.39</v>
      </c>
    </row>
    <row r="13" spans="1:7" ht="13.50" thickBot="1" customHeight="1">
      <c r="A13" s="14" t="s">
        <v>23</v>
      </c>
      <c r="B13" s="14"/>
      <c r="C13" s="14" t="s">
        <v>24</v>
      </c>
      <c r="D13" s="15">
        <v>0.165</v>
      </c>
      <c r="E13" s="16" t="s">
        <v>25</v>
      </c>
      <c r="F13" s="17">
        <v>3633.67</v>
      </c>
      <c r="G13" s="17">
        <f ca="1">ROUND(INDIRECT(ADDRESS(ROW()+(0), COLUMN()+(-3), 1))*INDIRECT(ADDRESS(ROW()+(0), COLUMN()+(-1), 1)), 2)</f>
        <v>599.56</v>
      </c>
    </row>
    <row r="14" spans="1:7" ht="13.50" thickBot="1" customHeight="1">
      <c r="A14" s="14" t="s">
        <v>26</v>
      </c>
      <c r="B14" s="14"/>
      <c r="C14" s="14" t="s">
        <v>27</v>
      </c>
      <c r="D14" s="15">
        <v>0.908</v>
      </c>
      <c r="E14" s="16" t="s">
        <v>28</v>
      </c>
      <c r="F14" s="17">
        <v>3916.29</v>
      </c>
      <c r="G14" s="17">
        <f ca="1">ROUND(INDIRECT(ADDRESS(ROW()+(0), COLUMN()+(-3), 1))*INDIRECT(ADDRESS(ROW()+(0), COLUMN()+(-1), 1)), 2)</f>
        <v>3555.99</v>
      </c>
    </row>
    <row r="15" spans="1:7" ht="13.50" thickBot="1" customHeight="1">
      <c r="A15" s="14" t="s">
        <v>29</v>
      </c>
      <c r="B15" s="14"/>
      <c r="C15" s="14" t="s">
        <v>30</v>
      </c>
      <c r="D15" s="15">
        <v>0.495</v>
      </c>
      <c r="E15" s="16" t="s">
        <v>31</v>
      </c>
      <c r="F15" s="17">
        <v>4158.54</v>
      </c>
      <c r="G15" s="17">
        <f ca="1">ROUND(INDIRECT(ADDRESS(ROW()+(0), COLUMN()+(-3), 1))*INDIRECT(ADDRESS(ROW()+(0), COLUMN()+(-1), 1)), 2)</f>
        <v>2058.48</v>
      </c>
    </row>
    <row r="16" spans="1:7" ht="13.50" thickBot="1" customHeight="1">
      <c r="A16" s="14" t="s">
        <v>32</v>
      </c>
      <c r="B16" s="14"/>
      <c r="C16" s="14" t="s">
        <v>33</v>
      </c>
      <c r="D16" s="15">
        <v>0.083</v>
      </c>
      <c r="E16" s="16" t="s">
        <v>34</v>
      </c>
      <c r="F16" s="17">
        <v>4521.91</v>
      </c>
      <c r="G16" s="17">
        <f ca="1">ROUND(INDIRECT(ADDRESS(ROW()+(0), COLUMN()+(-3), 1))*INDIRECT(ADDRESS(ROW()+(0), COLUMN()+(-1), 1)), 2)</f>
        <v>375.32</v>
      </c>
    </row>
    <row r="17" spans="1:7" ht="13.50" thickBot="1" customHeight="1">
      <c r="A17" s="14" t="s">
        <v>35</v>
      </c>
      <c r="B17" s="14"/>
      <c r="C17" s="14" t="s">
        <v>36</v>
      </c>
      <c r="D17" s="15">
        <v>2.1</v>
      </c>
      <c r="E17" s="16" t="s">
        <v>37</v>
      </c>
      <c r="F17" s="17">
        <v>750.96</v>
      </c>
      <c r="G17" s="17">
        <f ca="1">ROUND(INDIRECT(ADDRESS(ROW()+(0), COLUMN()+(-3), 1))*INDIRECT(ADDRESS(ROW()+(0), COLUMN()+(-1), 1)), 2)</f>
        <v>1577.02</v>
      </c>
    </row>
    <row r="18" spans="1:7" ht="13.50" thickBot="1" customHeight="1">
      <c r="A18" s="14" t="s">
        <v>38</v>
      </c>
      <c r="B18" s="14"/>
      <c r="C18" s="14" t="s">
        <v>39</v>
      </c>
      <c r="D18" s="15">
        <v>0.024</v>
      </c>
      <c r="E18" s="16" t="s">
        <v>40</v>
      </c>
      <c r="F18" s="17">
        <v>1085.28</v>
      </c>
      <c r="G18" s="17">
        <f ca="1">ROUND(INDIRECT(ADDRESS(ROW()+(0), COLUMN()+(-3), 1))*INDIRECT(ADDRESS(ROW()+(0), COLUMN()+(-1), 1)), 2)</f>
        <v>26.05</v>
      </c>
    </row>
    <row r="19" spans="1:7" ht="24.00" thickBot="1" customHeight="1">
      <c r="A19" s="14" t="s">
        <v>41</v>
      </c>
      <c r="B19" s="14"/>
      <c r="C19" s="14" t="s">
        <v>42</v>
      </c>
      <c r="D19" s="15">
        <v>1.1</v>
      </c>
      <c r="E19" s="16" t="s">
        <v>43</v>
      </c>
      <c r="F19" s="17">
        <v>1486.58</v>
      </c>
      <c r="G19" s="17">
        <f ca="1">ROUND(INDIRECT(ADDRESS(ROW()+(0), COLUMN()+(-3), 1))*INDIRECT(ADDRESS(ROW()+(0), COLUMN()+(-1), 1)), 2)</f>
        <v>1635.24</v>
      </c>
    </row>
    <row r="20" spans="1:7" ht="13.50" thickBot="1" customHeight="1">
      <c r="A20" s="14" t="s">
        <v>44</v>
      </c>
      <c r="B20" s="14"/>
      <c r="C20" s="14" t="s">
        <v>45</v>
      </c>
      <c r="D20" s="15">
        <v>0.021</v>
      </c>
      <c r="E20" s="16" t="s">
        <v>46</v>
      </c>
      <c r="F20" s="17">
        <v>1085.28</v>
      </c>
      <c r="G20" s="17">
        <f ca="1">ROUND(INDIRECT(ADDRESS(ROW()+(0), COLUMN()+(-3), 1))*INDIRECT(ADDRESS(ROW()+(0), COLUMN()+(-1), 1)), 2)</f>
        <v>22.79</v>
      </c>
    </row>
    <row r="21" spans="1:7" ht="13.50" thickBot="1" customHeight="1">
      <c r="A21" s="14" t="s">
        <v>47</v>
      </c>
      <c r="B21" s="14"/>
      <c r="C21" s="14" t="s">
        <v>48</v>
      </c>
      <c r="D21" s="15">
        <v>0.044</v>
      </c>
      <c r="E21" s="16" t="s">
        <v>49</v>
      </c>
      <c r="F21" s="17">
        <v>16401.4</v>
      </c>
      <c r="G21" s="17">
        <f ca="1">ROUND(INDIRECT(ADDRESS(ROW()+(0), COLUMN()+(-3), 1))*INDIRECT(ADDRESS(ROW()+(0), COLUMN()+(-1), 1)), 2)</f>
        <v>721.66</v>
      </c>
    </row>
    <row r="22" spans="1:7" ht="13.50" thickBot="1" customHeight="1">
      <c r="A22" s="14" t="s">
        <v>50</v>
      </c>
      <c r="B22" s="14"/>
      <c r="C22" s="14" t="s">
        <v>51</v>
      </c>
      <c r="D22" s="15">
        <v>0.083</v>
      </c>
      <c r="E22" s="16" t="s">
        <v>52</v>
      </c>
      <c r="F22" s="17">
        <v>17515.2</v>
      </c>
      <c r="G22" s="17">
        <f ca="1">ROUND(INDIRECT(ADDRESS(ROW()+(0), COLUMN()+(-3), 1))*INDIRECT(ADDRESS(ROW()+(0), COLUMN()+(-1), 1)), 2)</f>
        <v>1453.76</v>
      </c>
    </row>
    <row r="23" spans="1:7" ht="13.50" thickBot="1" customHeight="1">
      <c r="A23" s="14" t="s">
        <v>53</v>
      </c>
      <c r="B23" s="14"/>
      <c r="C23" s="14" t="s">
        <v>54</v>
      </c>
      <c r="D23" s="15">
        <v>53.13</v>
      </c>
      <c r="E23" s="16" t="s">
        <v>55</v>
      </c>
      <c r="F23" s="17">
        <v>78.86</v>
      </c>
      <c r="G23" s="17">
        <f ca="1">ROUND(INDIRECT(ADDRESS(ROW()+(0), COLUMN()+(-3), 1))*INDIRECT(ADDRESS(ROW()+(0), COLUMN()+(-1), 1)), 2)</f>
        <v>4189.83</v>
      </c>
    </row>
    <row r="24" spans="1:7" ht="13.50" thickBot="1" customHeight="1">
      <c r="A24" s="14" t="s">
        <v>56</v>
      </c>
      <c r="B24" s="14"/>
      <c r="C24" s="14" t="s">
        <v>57</v>
      </c>
      <c r="D24" s="15">
        <v>0.15</v>
      </c>
      <c r="E24" s="16" t="s">
        <v>58</v>
      </c>
      <c r="F24" s="17">
        <v>1129.92</v>
      </c>
      <c r="G24" s="17">
        <f ca="1">ROUND(INDIRECT(ADDRESS(ROW()+(0), COLUMN()+(-3), 1))*INDIRECT(ADDRESS(ROW()+(0), COLUMN()+(-1), 1)), 2)</f>
        <v>169.49</v>
      </c>
    </row>
    <row r="25" spans="1:7" ht="13.50" thickBot="1" customHeight="1">
      <c r="A25" s="14" t="s">
        <v>59</v>
      </c>
      <c r="B25" s="14"/>
      <c r="C25" s="14" t="s">
        <v>60</v>
      </c>
      <c r="D25" s="15">
        <v>0.069</v>
      </c>
      <c r="E25" s="16" t="s">
        <v>61</v>
      </c>
      <c r="F25" s="17">
        <v>1683.71</v>
      </c>
      <c r="G25" s="17">
        <f ca="1">ROUND(INDIRECT(ADDRESS(ROW()+(0), COLUMN()+(-3), 1))*INDIRECT(ADDRESS(ROW()+(0), COLUMN()+(-1), 1)), 2)</f>
        <v>116.18</v>
      </c>
    </row>
    <row r="26" spans="1:7" ht="13.50" thickBot="1" customHeight="1">
      <c r="A26" s="14" t="s">
        <v>62</v>
      </c>
      <c r="B26" s="14"/>
      <c r="C26" s="14" t="s">
        <v>63</v>
      </c>
      <c r="D26" s="15">
        <v>0.624</v>
      </c>
      <c r="E26" s="16" t="s">
        <v>64</v>
      </c>
      <c r="F26" s="17">
        <v>2477.5</v>
      </c>
      <c r="G26" s="17">
        <f ca="1">ROUND(INDIRECT(ADDRESS(ROW()+(0), COLUMN()+(-3), 1))*INDIRECT(ADDRESS(ROW()+(0), COLUMN()+(-1), 1)), 2)</f>
        <v>1545.96</v>
      </c>
    </row>
    <row r="27" spans="1:7" ht="13.50" thickBot="1" customHeight="1">
      <c r="A27" s="14" t="s">
        <v>65</v>
      </c>
      <c r="B27" s="14"/>
      <c r="C27" s="14" t="s">
        <v>66</v>
      </c>
      <c r="D27" s="15">
        <v>0.613</v>
      </c>
      <c r="E27" s="16" t="s">
        <v>67</v>
      </c>
      <c r="F27" s="17">
        <v>1587.35</v>
      </c>
      <c r="G27" s="17">
        <f ca="1">ROUND(INDIRECT(ADDRESS(ROW()+(0), COLUMN()+(-3), 1))*INDIRECT(ADDRESS(ROW()+(0), COLUMN()+(-1), 1)), 2)</f>
        <v>973.05</v>
      </c>
    </row>
    <row r="28" spans="1:7" ht="13.50" thickBot="1" customHeight="1">
      <c r="A28" s="14" t="s">
        <v>68</v>
      </c>
      <c r="B28" s="14"/>
      <c r="C28" s="14" t="s">
        <v>69</v>
      </c>
      <c r="D28" s="15">
        <v>0.028</v>
      </c>
      <c r="E28" s="16" t="s">
        <v>70</v>
      </c>
      <c r="F28" s="17">
        <v>2477.5</v>
      </c>
      <c r="G28" s="17">
        <f ca="1">ROUND(INDIRECT(ADDRESS(ROW()+(0), COLUMN()+(-3), 1))*INDIRECT(ADDRESS(ROW()+(0), COLUMN()+(-1), 1)), 2)</f>
        <v>69.37</v>
      </c>
    </row>
    <row r="29" spans="1:7" ht="13.50" thickBot="1" customHeight="1">
      <c r="A29" s="14" t="s">
        <v>71</v>
      </c>
      <c r="B29" s="14"/>
      <c r="C29" s="14" t="s">
        <v>72</v>
      </c>
      <c r="D29" s="15">
        <v>0.03</v>
      </c>
      <c r="E29" s="16" t="s">
        <v>73</v>
      </c>
      <c r="F29" s="17">
        <v>1587.35</v>
      </c>
      <c r="G29" s="17">
        <f ca="1">ROUND(INDIRECT(ADDRESS(ROW()+(0), COLUMN()+(-3), 1))*INDIRECT(ADDRESS(ROW()+(0), COLUMN()+(-1), 1)), 2)</f>
        <v>47.62</v>
      </c>
    </row>
    <row r="30" spans="1:7" ht="13.50" thickBot="1" customHeight="1">
      <c r="A30" s="14" t="s">
        <v>74</v>
      </c>
      <c r="B30" s="14"/>
      <c r="C30" s="14" t="s">
        <v>75</v>
      </c>
      <c r="D30" s="15">
        <v>0.134</v>
      </c>
      <c r="E30" s="16" t="s">
        <v>76</v>
      </c>
      <c r="F30" s="17">
        <v>1468.69</v>
      </c>
      <c r="G30" s="17">
        <f ca="1">ROUND(INDIRECT(ADDRESS(ROW()+(0), COLUMN()+(-3), 1))*INDIRECT(ADDRESS(ROW()+(0), COLUMN()+(-1), 1)), 2)</f>
        <v>196.8</v>
      </c>
    </row>
    <row r="31" spans="1:7" ht="13.50" thickBot="1" customHeight="1">
      <c r="A31" s="14" t="s">
        <v>77</v>
      </c>
      <c r="B31" s="14"/>
      <c r="C31" s="14" t="s">
        <v>78</v>
      </c>
      <c r="D31" s="15">
        <v>0.14</v>
      </c>
      <c r="E31" s="16" t="s">
        <v>79</v>
      </c>
      <c r="F31" s="17">
        <v>1492.72</v>
      </c>
      <c r="G31" s="17">
        <f ca="1">ROUND(INDIRECT(ADDRESS(ROW()+(0), COLUMN()+(-3), 1))*INDIRECT(ADDRESS(ROW()+(0), COLUMN()+(-1), 1)), 2)</f>
        <v>208.98</v>
      </c>
    </row>
    <row r="32" spans="1:7" ht="13.50" thickBot="1" customHeight="1">
      <c r="A32" s="14" t="s">
        <v>80</v>
      </c>
      <c r="B32" s="14"/>
      <c r="C32" s="14" t="s">
        <v>81</v>
      </c>
      <c r="D32" s="15">
        <v>0.041</v>
      </c>
      <c r="E32" s="16" t="s">
        <v>82</v>
      </c>
      <c r="F32" s="17">
        <v>2477.5</v>
      </c>
      <c r="G32" s="17">
        <f ca="1">ROUND(INDIRECT(ADDRESS(ROW()+(0), COLUMN()+(-3), 1))*INDIRECT(ADDRESS(ROW()+(0), COLUMN()+(-1), 1)), 2)</f>
        <v>101.58</v>
      </c>
    </row>
    <row r="33" spans="1:7" ht="13.50" thickBot="1" customHeight="1">
      <c r="A33" s="14" t="s">
        <v>83</v>
      </c>
      <c r="B33" s="14"/>
      <c r="C33" s="18" t="s">
        <v>84</v>
      </c>
      <c r="D33" s="19">
        <v>0.16</v>
      </c>
      <c r="E33" s="20" t="s">
        <v>85</v>
      </c>
      <c r="F33" s="21">
        <v>1587.35</v>
      </c>
      <c r="G33" s="21">
        <f ca="1">ROUND(INDIRECT(ADDRESS(ROW()+(0), COLUMN()+(-3), 1))*INDIRECT(ADDRESS(ROW()+(0), COLUMN()+(-1), 1)), 2)</f>
        <v>253.98</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24015.8</v>
      </c>
      <c r="G34" s="24">
        <f ca="1">ROUND(INDIRECT(ADDRESS(ROW()+(0), COLUMN()+(-3), 1))*INDIRECT(ADDRESS(ROW()+(0), COLUMN()+(-1), 1))/100, 2)</f>
        <v>480.32</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24496.1</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