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<sst xmlns="http://schemas.openxmlformats.org/spreadsheetml/2006/main" count="29" uniqueCount="29">
  <si>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</si>
  <si>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GPO050</t>
  </si>
  <si>
    <t xml:space="preserve">m²</t>
  </si>
  <si>
    <t xml:space="preserve">Platelage de base en panneaux de bois.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</si>
  <si>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 structural en bois, de 19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</si>
  <si>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</si>
  <si>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</si>
  <si>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</si>
  <si>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</si>
  <si>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</si>
  <si>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</si>
  <si>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mt08eff040f</t>
  </si>
  <si>
    <t xml:space="preserve">Panneau structural en bois pour un usage en milieu humide, de 2040x900 mm et 19 mm d'épaisseur, à rainure et languette sur ses quatre côtés, selon NF EN 312.</t>
  </si>
  <si>
    <t xml:space="preserve">m²</t>
  </si>
  <si>
    <t xml:space="preserve">mt50spa101</t>
  </si>
  <si>
    <t xml:space="preserve">Clous en acier.</t>
  </si>
  <si>
    <t xml:space="preserve">kg</t>
  </si>
  <si>
    <t xml:space="preserve">mo047</t>
  </si>
  <si>
    <t xml:space="preserve">Compagnon professionnel III/CP2 charpentier bois.</t>
  </si>
  <si>
    <t xml:space="preserve">h</t>
  </si>
  <si>
    <t xml:space="preserve">mo093</t>
  </si>
  <si>
    <t xml:space="preserve">Ouvrier professionnel II/OP charpentier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</si>
  <si>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</si>
  <si>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</si>
  <si>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</si>
  <si>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</si>
  <si>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</si>
  <si>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1.982,38F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</si>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</sst>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4922.280000</v>
      </c>
      <c r="H8" s="16">
        <f ca="1">ROUND(INDIRECT(ADDRESS(ROW()+(0), COLUMN()+(-3), 1))*INDIRECT(ADDRESS(ROW()+(0), COLUMN()+(-1), 1)), 2)</f>
        <v>5168.390000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1089.880000</v>
      </c>
      <c r="H9" s="20">
        <f ca="1">ROUND(INDIRECT(ADDRESS(ROW()+(0), COLUMN()+(-3), 1))*INDIRECT(ADDRESS(ROW()+(0), COLUMN()+(-1), 1)), 2)</f>
        <v>163.480000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0.185000</v>
      </c>
      <c r="F10" s="19" t="s">
        <v>19</v>
      </c>
      <c r="G10" s="20">
        <v>1590.960000</v>
      </c>
      <c r="H10" s="20">
        <f ca="1">ROUND(INDIRECT(ADDRESS(ROW()+(0), COLUMN()+(-3), 1))*INDIRECT(ADDRESS(ROW()+(0), COLUMN()+(-1), 1)), 2)</f>
        <v>294.330000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0.093000</v>
      </c>
      <c r="F11" s="23" t="s">
        <v>22</v>
      </c>
      <c r="G11" s="24">
        <v>985.720000</v>
      </c>
      <c r="H11" s="24">
        <f ca="1">ROUND(INDIRECT(ADDRESS(ROW()+(0), COLUMN()+(-3), 1))*INDIRECT(ADDRESS(ROW()+(0), COLUMN()+(-1), 1)), 2)</f>
        <v>91.670000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5717.870000</v>
      </c>
      <c r="H12" s="16">
        <f ca="1">ROUND(INDIRECT(ADDRESS(ROW()+(0), COLUMN()+(-3), 1))*INDIRECT(ADDRESS(ROW()+(0), COLUMN()+(-1), 1))/100, 2)</f>
        <v>114.360000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5832.230000</v>
      </c>
      <c r="H13" s="24">
        <f ca="1">ROUND(INDIRECT(ADDRESS(ROW()+(0), COLUMN()+(-3), 1))*INDIRECT(ADDRESS(ROW()+(0), COLUMN()+(-1), 1))/100, 2)</f>
        <v>174.970000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6007.200000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