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<sst xmlns="http://schemas.openxmlformats.org/spreadsheetml/2006/main" count="26" uniqueCount="26">
  <si>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</si>
  <si>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QAC010</t>
  </si>
  <si>
    <t xml:space="preserve">U</t>
  </si>
  <si>
    <t xml:space="preserve">Essai sur la chaux.</t>
  </si>
  <si>
    <r>
      <rPr>
        <sz val="8.25"/>
        <color rgb="FF000000"/>
        <rFont val="Arial"/>
        <family val="2"/>
      </rPr>
      <t xml:space="preserve">Essai sur un échantillon de chaux, avec détermination de: stabilité de volume.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</si>
  <si>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</si>
  <si>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</si>
  <si>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</si>
  <si>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</si>
  <si>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</si>
  <si>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</si>
  <si>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</si>
  <si>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</si>
  <si>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</si>
  <si>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mt49cal020</t>
  </si>
  <si>
    <t xml:space="preserve">Prise sur chantier d'échantillons de chaux aériennes ou hydrauliques, dont le poids ne dépasse pas 50 kg.</t>
  </si>
  <si>
    <t xml:space="preserve">U</t>
  </si>
  <si>
    <t xml:space="preserve">mt49cal050</t>
  </si>
  <si>
    <t xml:space="preserve">Essai pour déterminer la stabilité de volume, par la méthode de Le Chatelier, de chaux aériennes ou hydrauliques, selon NF EN 459-2.</t>
  </si>
  <si>
    <t xml:space="preserve">U</t>
  </si>
  <si>
    <t xml:space="preserve">mt49cal030</t>
  </si>
  <si>
    <t xml:space="preserve">Rapport des résultats des essais réalisés sur un échantillon de chaux aérienne ou hydraulique.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</si>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</sst>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1.70" customWidth="1"/>
    <col min="4" max="4" width="75.9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618.71</v>
      </c>
      <c r="H9" s="13">
        <f ca="1">ROUND(INDIRECT(ADDRESS(ROW()+(0), COLUMN()+(-3), 1))*INDIRECT(ADDRESS(ROW()+(0), COLUMN()+(-1), 1)), 2)</f>
        <v>618.71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26771.9</v>
      </c>
      <c r="H10" s="17">
        <f ca="1">ROUND(INDIRECT(ADDRESS(ROW()+(0), COLUMN()+(-3), 1))*INDIRECT(ADDRESS(ROW()+(0), COLUMN()+(-1), 1)), 2)</f>
        <v>26771.9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77916.1</v>
      </c>
      <c r="H11" s="17">
        <f ca="1">ROUND(INDIRECT(ADDRESS(ROW()+(0), COLUMN()+(-3), 1))*INDIRECT(ADDRESS(ROW()+(0), COLUMN()+(-1), 1)), 2)</f>
        <v>77916.1</v>
      </c>
    </row>
    <row r="12" spans="1:8" ht="24.00" thickBot="1" customHeight="1">
      <c r="A12" s="14" t="s">
        <v>20</v>
      </c>
      <c r="B12" s="14"/>
      <c r="C12" s="18" t="s">
        <v>21</v>
      </c>
      <c r="D12" s="18"/>
      <c r="E12" s="19">
        <v>1</v>
      </c>
      <c r="F12" s="20" t="s">
        <v>22</v>
      </c>
      <c r="G12" s="21">
        <v>80315.7</v>
      </c>
      <c r="H12" s="21">
        <f ca="1">ROUND(INDIRECT(ADDRESS(ROW()+(0), COLUMN()+(-3), 1))*INDIRECT(ADDRESS(ROW()+(0), COLUMN()+(-1), 1)), 2)</f>
        <v>80315.7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185622</v>
      </c>
      <c r="H13" s="24">
        <f ca="1">ROUND(INDIRECT(ADDRESS(ROW()+(0), COLUMN()+(-3), 1))*INDIRECT(ADDRESS(ROW()+(0), COLUMN()+(-1), 1))/100, 2)</f>
        <v>3712.45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189335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