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<sst xmlns="http://schemas.openxmlformats.org/spreadsheetml/2006/main" count="35" uniqueCount="35">
  <si>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</si>
  <si>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</si>
  <si>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</si>
  <si>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</si>
  <si>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finesse de moulure et travaillabilité (temps de séchage), sulfate de calcium, humidité, indice de pureté.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</si>
  <si>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</si>
  <si>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</si>
  <si>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</si>
  <si>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</si>
  <si>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</si>
  <si>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</si>
  <si>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</si>
  <si>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</si>
  <si>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</si>
  <si>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</si>
  <si>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</si>
  <si>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</si>
  <si>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mt49yga040</t>
  </si>
  <si>
    <t xml:space="preserve">Essai pour déterminer la finesse de moulure et travaillabilité (temps de prise) d'un échantillon de plâtre de construction, selon NF EN 13279-2.</t>
  </si>
  <si>
    <t xml:space="preserve">U</t>
  </si>
  <si>
    <t xml:space="preserve">mt49yga060</t>
  </si>
  <si>
    <t xml:space="preserve">Sulfate de calcium de plâtres de construction, selon ASTM C471M.</t>
  </si>
  <si>
    <t xml:space="preserve">U</t>
  </si>
  <si>
    <t xml:space="preserve">mt49yga090</t>
  </si>
  <si>
    <t xml:space="preserve">Essai pour déterminer l'humidité d'un échantillon de plâtre pris, par séchage à l'étuve à 105°C.</t>
  </si>
  <si>
    <t xml:space="preserve">U</t>
  </si>
  <si>
    <t xml:space="preserve">mt49yga120</t>
  </si>
  <si>
    <t xml:space="preserve">Essai pour déterminer l'indice de pureté d'un échantillon de plâtre, y compris les déterminations d'eau combinée et de trioxyde de soufre.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</si>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</sst>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618.71</v>
      </c>
      <c r="H9" s="13">
        <f ca="1">ROUND(INDIRECT(ADDRESS(ROW()+(0), COLUMN()+(-3), 1))*INDIRECT(ADDRESS(ROW()+(0), COLUMN()+(-1), 1)), 2)</f>
        <v>618.71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26771.9</v>
      </c>
      <c r="H10" s="17">
        <f ca="1">ROUND(INDIRECT(ADDRESS(ROW()+(0), COLUMN()+(-3), 1))*INDIRECT(ADDRESS(ROW()+(0), COLUMN()+(-1), 1)), 2)</f>
        <v>26771.9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88459.3</v>
      </c>
      <c r="H11" s="17">
        <f ca="1">ROUND(INDIRECT(ADDRESS(ROW()+(0), COLUMN()+(-3), 1))*INDIRECT(ADDRESS(ROW()+(0), COLUMN()+(-1), 1)), 2)</f>
        <v>88459.3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85491.1</v>
      </c>
      <c r="H12" s="17">
        <f ca="1">ROUND(INDIRECT(ADDRESS(ROW()+(0), COLUMN()+(-3), 1))*INDIRECT(ADDRESS(ROW()+(0), COLUMN()+(-1), 1)), 2)</f>
        <v>85491.1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6738.96</v>
      </c>
      <c r="H13" s="17">
        <f ca="1">ROUND(INDIRECT(ADDRESS(ROW()+(0), COLUMN()+(-3), 1))*INDIRECT(ADDRESS(ROW()+(0), COLUMN()+(-1), 1)), 2)</f>
        <v>6738.96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106929</v>
      </c>
      <c r="H14" s="17">
        <f ca="1">ROUND(INDIRECT(ADDRESS(ROW()+(0), COLUMN()+(-3), 1))*INDIRECT(ADDRESS(ROW()+(0), COLUMN()+(-1), 1)), 2)</f>
        <v>106929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80315.7</v>
      </c>
      <c r="H15" s="21">
        <f ca="1">ROUND(INDIRECT(ADDRESS(ROW()+(0), COLUMN()+(-3), 1))*INDIRECT(ADDRESS(ROW()+(0), COLUMN()+(-1), 1)), 2)</f>
        <v>80315.7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395324</v>
      </c>
      <c r="H16" s="24">
        <f ca="1">ROUND(INDIRECT(ADDRESS(ROW()+(0), COLUMN()+(-3), 1))*INDIRECT(ADDRESS(ROW()+(0), COLUMN()+(-1), 1))/100, 2)</f>
        <v>7906.49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403231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