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<sst xmlns="http://schemas.openxmlformats.org/spreadsheetml/2006/main" count="33" uniqueCount="33">
  <si>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</si>
  <si>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TVP140</t>
  </si>
  <si>
    <t xml:space="preserve">U</t>
  </si>
  <si>
    <t xml:space="preserve">Unité eau-eau, pompe à chaleur géothermique, pour production d'E.C.S. et chauffage.</t>
  </si>
  <si>
    <r>
      <rPr>
        <sz val="8.25"/>
        <color rgb="FF000000"/>
        <rFont val="Arial"/>
        <family val="2"/>
      </rPr>
      <t xml:space="preserve">Unité eau-eau pompe à chaleur géothermique, pour chauffage et production d'E.C.S., alimentation triphasée à 400 V, puissance calorifique nominale 9,4 kW, COP 4,24, puissance sonore 46 dBA, dimensions 596x690x1845 mm, poids 229 kg, pour gaz réfrigérant R-407C, avec pompes de circulation de débit variable classe d'efficacité énergétique A pour les circuits primaire et secondaire, compresseur de type scroll, contrôle de l'équilibre énergétique, écran d'information graphique, résistance électrique sélectionnable pour 3, 6 ou 9 kW, échangeurs en acier inoxydable, vanne motorisée à 3 voies, ballon échangeur d'E.C.S. de 180 l de capacité, sondes de température, pressostat, filtre, manomètres, vanne de sécurité et vannes de passage. Totalement montée, connectée et mise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</si>
  <si>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</si>
  <si>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</si>
  <si>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</si>
  <si>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</si>
  <si>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</si>
  <si>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</si>
  <si>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mt42bci020id</t>
  </si>
  <si>
    <t xml:space="preserve">Unité eau-eau pompe à chaleur géothermique, pour chauffage et production d'E.C.S., alimentation triphasée à 400 V, puissance calorifique nominale 9,4 kW, COP 4,24, puissance sonore 46 dBA, dimensions 596x690x1845 mm, poids 229 kg, pour gaz réfrigérant R-407C, avec pompes de circulation de débit variable classe d'efficacité énergétique A pour les circuits primaire et secondaire, compresseur de type scroll, contrôle de l'équilibre énergétique, écran d'information graphique, résistance électrique sélectionnable pour 3, 6 ou 9 kW, échangeurs en acier inoxydable, vanne motorisée à 3 voies, ballon échangeur d'E.C.S. de 180 l de capacité, sondes de température, pressostat, filtre, manomètres, vanne de sécurité et vannes de passage.</t>
  </si>
  <si>
    <t xml:space="preserve">U</t>
  </si>
  <si>
    <t xml:space="preserve">mt42www050</t>
  </si>
  <si>
    <t xml:space="preserve">Thermomètre bimétallique, diamètre de sphère de 100 mm, avec prise verticale, avec tube plongeur en 1/2", échelle de température de 0 à 120°C.</t>
  </si>
  <si>
    <t xml:space="preserve">U</t>
  </si>
  <si>
    <t xml:space="preserve">mt37sve010c</t>
  </si>
  <si>
    <t xml:space="preserve">Vanne à sphère en laiton nickelé à visser de 3/4".</t>
  </si>
  <si>
    <t xml:space="preserve">U</t>
  </si>
  <si>
    <t xml:space="preserve">mt37sve010d</t>
  </si>
  <si>
    <t xml:space="preserve">Vanne à sphère en laiton nickelé à visser de 1".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</si>
  <si>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</si>
  <si>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</si>
  <si>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</si>
  <si>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</si>
  <si>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</si>
  <si>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</si>
  <si>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</si>
  <si>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</si>
  <si>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</si>
  <si>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5.601.815,55F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</si>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</sst>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8.48307e+006</v>
      </c>
      <c r="G9" s="13">
        <f ca="1">ROUND(INDIRECT(ADDRESS(ROW()+(0), COLUMN()+(-3), 1))*INDIRECT(ADDRESS(ROW()+(0), COLUMN()+(-1), 1)), 2)</f>
        <v>8.48307e+006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17558.1</v>
      </c>
      <c r="G10" s="17">
        <f ca="1">ROUND(INDIRECT(ADDRESS(ROW()+(0), COLUMN()+(-3), 1))*INDIRECT(ADDRESS(ROW()+(0), COLUMN()+(-1), 1)), 2)</f>
        <v>35116.2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4971.53</v>
      </c>
      <c r="G11" s="17">
        <f ca="1">ROUND(INDIRECT(ADDRESS(ROW()+(0), COLUMN()+(-3), 1))*INDIRECT(ADDRESS(ROW()+(0), COLUMN()+(-1), 1)), 2)</f>
        <v>19886.1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</v>
      </c>
      <c r="E12" s="16" t="s">
        <v>22</v>
      </c>
      <c r="F12" s="17">
        <v>8199.37</v>
      </c>
      <c r="G12" s="17">
        <f ca="1">ROUND(INDIRECT(ADDRESS(ROW()+(0), COLUMN()+(-3), 1))*INDIRECT(ADDRESS(ROW()+(0), COLUMN()+(-1), 1)), 2)</f>
        <v>16398.7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10.987</v>
      </c>
      <c r="E13" s="16" t="s">
        <v>25</v>
      </c>
      <c r="F13" s="17">
        <v>1501.17</v>
      </c>
      <c r="G13" s="17">
        <f ca="1">ROUND(INDIRECT(ADDRESS(ROW()+(0), COLUMN()+(-3), 1))*INDIRECT(ADDRESS(ROW()+(0), COLUMN()+(-1), 1)), 2)</f>
        <v>16493.3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10.987</v>
      </c>
      <c r="E14" s="20" t="s">
        <v>28</v>
      </c>
      <c r="F14" s="21">
        <v>932.99</v>
      </c>
      <c r="G14" s="21">
        <f ca="1">ROUND(INDIRECT(ADDRESS(ROW()+(0), COLUMN()+(-3), 1))*INDIRECT(ADDRESS(ROW()+(0), COLUMN()+(-1), 1)), 2)</f>
        <v>10250.8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8.58121e+006</v>
      </c>
      <c r="G15" s="24">
        <f ca="1">ROUND(INDIRECT(ADDRESS(ROW()+(0), COLUMN()+(-3), 1))*INDIRECT(ADDRESS(ROW()+(0), COLUMN()+(-1), 1))/100, 2)</f>
        <v>171624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8.75284e+006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