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<sst xmlns="http://schemas.openxmlformats.org/spreadsheetml/2006/main" count="24" uniqueCount="24">
  <si>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</si>
  <si>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TVP320</t>
  </si>
  <si>
    <t xml:space="preserve">U</t>
  </si>
  <si>
    <t xml:space="preserve">Générateur d'air chaud avec échangeur de chaleur à gaz, mural.</t>
  </si>
  <si>
    <r>
      <rPr>
        <sz val="8.25"/>
        <color rgb="FF000000"/>
        <rFont val="Arial"/>
        <family val="2"/>
      </rPr>
      <t xml:space="preserve">Générateur d'air chaud avec échangeur de chaleur à gaz, avec un échelon de puissance calorifique et débit à air fixe, pour installation murale, intérieure, puissance calorifique nominale 33,8 kW, rendement nominal 90,2%, puissance calorifique nominale utile 30,5 kW, débit d'air nominal 2920 m³/h, dimensions 745x560x860 mm, alimentation électrique monophasée à 230 V, poids 70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</si>
  <si>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</si>
  <si>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</si>
  <si>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</si>
  <si>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</si>
  <si>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</si>
  <si>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</si>
  <si>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mt42tnc050c</t>
  </si>
  <si>
    <t xml:space="preserve">Générateur d'air chaud avec échangeur de chaleur à gaz, avec un échelon de puissance calorifique et débit à air fixe, pour installation murale, intérieure, puissance calorifique nominale 33,8 kW, rendement nominal 90,2%, puissance calorifique nominale utile 30,5 kW, débit d'air nominal 2920 m³/h, dimensions 745x560x860 mm, alimentation électrique monophasée à 230 V, poids 70 kg, avec chambre de combustion étanche et tirage forcé, allumeur électronique, contrôle de flamme par ionisation, échangeur de chaleur en acier inoxydable AISI 430, ventilateurs hélicoïdaux, allumeur électronique, équipement électronique de commande, de contrôle et de sécurité et carcasse en tôle d'acier peinte, avec isolation thermique.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</si>
  <si>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</si>
  <si>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</si>
  <si>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</si>
  <si>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</si>
  <si>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</si>
  <si>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</si>
  <si>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</si>
  <si>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</si>
  <si>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</si>
  <si>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1.279.491,79F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</si>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</sst>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1.000000</v>
      </c>
      <c r="F9" s="11" t="s">
        <v>13</v>
      </c>
      <c r="G9" s="13">
        <v>1956472.110000</v>
      </c>
      <c r="H9" s="13">
        <f ca="1">ROUND(INDIRECT(ADDRESS(ROW()+(0), COLUMN()+(-3), 1))*INDIRECT(ADDRESS(ROW()+(0), COLUMN()+(-1), 1)), 2)</f>
        <v>1956472.110000</v>
      </c>
    </row>
    <row r="10" spans="1:8" ht="13.50" thickBot="1" customHeight="1">
      <c r="A10" s="14" t="s">
        <v>14</v>
      </c>
      <c r="B10" s="14"/>
      <c r="C10" s="14" t="s">
        <v>15</v>
      </c>
      <c r="D10" s="14"/>
      <c r="E10" s="15">
        <v>1.489000</v>
      </c>
      <c r="F10" s="16" t="s">
        <v>16</v>
      </c>
      <c r="G10" s="17">
        <v>1466.630000</v>
      </c>
      <c r="H10" s="17">
        <f ca="1">ROUND(INDIRECT(ADDRESS(ROW()+(0), COLUMN()+(-3), 1))*INDIRECT(ADDRESS(ROW()+(0), COLUMN()+(-1), 1)), 2)</f>
        <v>2183.810000</v>
      </c>
    </row>
    <row r="11" spans="1:8" ht="13.50" thickBot="1" customHeight="1">
      <c r="A11" s="14" t="s">
        <v>17</v>
      </c>
      <c r="B11" s="14"/>
      <c r="C11" s="18" t="s">
        <v>18</v>
      </c>
      <c r="D11" s="18"/>
      <c r="E11" s="19">
        <v>1.489000</v>
      </c>
      <c r="F11" s="20" t="s">
        <v>19</v>
      </c>
      <c r="G11" s="21">
        <v>906.570000</v>
      </c>
      <c r="H11" s="21">
        <f ca="1">ROUND(INDIRECT(ADDRESS(ROW()+(0), COLUMN()+(-3), 1))*INDIRECT(ADDRESS(ROW()+(0), COLUMN()+(-1), 1)), 2)</f>
        <v>1349.880000</v>
      </c>
    </row>
    <row r="12" spans="1:8" ht="13.50" thickBot="1" customHeight="1">
      <c r="A12" s="18"/>
      <c r="B12" s="18"/>
      <c r="C12" s="5" t="s">
        <v>20</v>
      </c>
      <c r="D12" s="5"/>
      <c r="E12" s="22">
        <v>2.000000</v>
      </c>
      <c r="F12" s="23" t="s">
        <v>21</v>
      </c>
      <c r="G12" s="24">
        <f ca="1">ROUND(SUM(INDIRECT(ADDRESS(ROW()+(-1), COLUMN()+(1), 1)),INDIRECT(ADDRESS(ROW()+(-2), COLUMN()+(1), 1)),INDIRECT(ADDRESS(ROW()+(-3), COLUMN()+(1), 1))), 2)</f>
        <v>1960005.800000</v>
      </c>
      <c r="H12" s="24">
        <f ca="1">ROUND(INDIRECT(ADDRESS(ROW()+(0), COLUMN()+(-3), 1))*INDIRECT(ADDRESS(ROW()+(0), COLUMN()+(-1), 1))/100, 2)</f>
        <v>39200.120000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1999205.920000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