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<sst xmlns="http://schemas.openxmlformats.org/spreadsheetml/2006/main" count="33" uniqueCount="33">
  <si>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</si>
  <si>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VPA080</t>
  </si>
  <si>
    <t xml:space="preserve">m²</t>
  </si>
  <si>
    <t xml:space="preserve">Revêtement avec des pièces irrégulières de pierre naturelle.</t>
  </si>
  <si>
    <r>
      <rPr>
        <sz val="8.25"/>
        <color rgb="FF000000"/>
        <rFont val="Arial"/>
        <family val="2"/>
      </rPr>
      <t xml:space="preserve">Revêtement avec pièces irrégulières d'ardoise, d'entre 3 et 4 cm d'épaisseur, posé et jointoyé avec du mortier bâtard de ciment CEM II/A-P 32,5 R, de chaux et de sable, M-7,5.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</si>
  <si>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</si>
  <si>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</si>
  <si>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</si>
  <si>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</si>
  <si>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</si>
  <si>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</si>
  <si>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mt19cir010c</t>
  </si>
  <si>
    <t xml:space="preserve">Pièces irrégulières d'ardoise, d'entre 3 et 4 cm d'épaisseur, finition naturelle.</t>
  </si>
  <si>
    <t xml:space="preserve">m²</t>
  </si>
  <si>
    <t xml:space="preserve">mt09mor020c</t>
  </si>
  <si>
    <t xml:space="preserve">Mortier bâtard de ciment CEM II/A-P 32,5 R, chaux et sable, type M-7,5, confectionné sur chantier avec 300 kg/m³ de ciment et une proportion en volume 1:1/2:4.</t>
  </si>
  <si>
    <t xml:space="preserve">m³</t>
  </si>
  <si>
    <t xml:space="preserve">mt08aaa010a</t>
  </si>
  <si>
    <t xml:space="preserve">Eau.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</si>
  <si>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</si>
  <si>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</si>
  <si>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</si>
  <si>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</si>
  <si>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</si>
  <si>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</si>
  <si>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</si>
  <si>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</si>
  <si>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</si>
  <si>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</si>
  <si>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</si>
  <si>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</si>
  <si>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8.550,43F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</si>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</sst>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75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30008.3</v>
      </c>
      <c r="H9" s="13">
        <f ca="1">ROUND(INDIRECT(ADDRESS(ROW()+(0), COLUMN()+(-3), 1))*INDIRECT(ADDRESS(ROW()+(0), COLUMN()+(-1), 1)), 2)</f>
        <v>31508.7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107860</v>
      </c>
      <c r="H10" s="17">
        <f ca="1">ROUND(INDIRECT(ADDRESS(ROW()+(0), COLUMN()+(-3), 1))*INDIRECT(ADDRESS(ROW()+(0), COLUMN()+(-1), 1)), 2)</f>
        <v>3235.8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0.02</v>
      </c>
      <c r="F11" s="16" t="s">
        <v>19</v>
      </c>
      <c r="G11" s="17">
        <v>1023.34</v>
      </c>
      <c r="H11" s="17">
        <f ca="1">ROUND(INDIRECT(ADDRESS(ROW()+(0), COLUMN()+(-3), 1))*INDIRECT(ADDRESS(ROW()+(0), COLUMN()+(-1), 1)), 2)</f>
        <v>20.47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0.671</v>
      </c>
      <c r="F12" s="16" t="s">
        <v>22</v>
      </c>
      <c r="G12" s="17">
        <v>1424.42</v>
      </c>
      <c r="H12" s="17">
        <f ca="1">ROUND(INDIRECT(ADDRESS(ROW()+(0), COLUMN()+(-3), 1))*INDIRECT(ADDRESS(ROW()+(0), COLUMN()+(-1), 1)), 2)</f>
        <v>955.79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0.671</v>
      </c>
      <c r="F13" s="16" t="s">
        <v>25</v>
      </c>
      <c r="G13" s="17">
        <v>908.13</v>
      </c>
      <c r="H13" s="17">
        <f ca="1">ROUND(INDIRECT(ADDRESS(ROW()+(0), COLUMN()+(-3), 1))*INDIRECT(ADDRESS(ROW()+(0), COLUMN()+(-1), 1)), 2)</f>
        <v>609.36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0.134</v>
      </c>
      <c r="F14" s="20" t="s">
        <v>28</v>
      </c>
      <c r="G14" s="21">
        <v>871.3</v>
      </c>
      <c r="H14" s="21">
        <f ca="1">ROUND(INDIRECT(ADDRESS(ROW()+(0), COLUMN()+(-3), 1))*INDIRECT(ADDRESS(ROW()+(0), COLUMN()+(-1), 1)), 2)</f>
        <v>116.75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36446.8</v>
      </c>
      <c r="H15" s="24">
        <f ca="1">ROUND(INDIRECT(ADDRESS(ROW()+(0), COLUMN()+(-3), 1))*INDIRECT(ADDRESS(ROW()+(0), COLUMN()+(-1), 1))/100, 2)</f>
        <v>728.94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37175.8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