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<sst xmlns="http://schemas.openxmlformats.org/spreadsheetml/2006/main" count="29" uniqueCount="29">
  <si>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</si>
  <si>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XAR100</t>
  </si>
  <si>
    <t xml:space="preserve">U</t>
  </si>
  <si>
    <t xml:space="preserve">Regard en PVC.</t>
  </si>
  <si>
    <r>
      <rPr>
        <b/>
        <sz val="7.80"/>
        <color rgb="FF000000"/>
        <rFont val="Arial"/>
        <family val="2"/>
      </rPr>
      <t xml:space="preserve">Regard de passage, préfabriqué en PVC, démontable, avec un corps de Ø 250 mm, trois entrées (deux de Ø 110 mm et une de Ø 160 mm) et une sortie de Ø 160 mm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</si>
  <si>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</si>
  <si>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</si>
  <si>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</si>
  <si>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</si>
  <si>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</si>
  <si>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</si>
  <si>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</si>
  <si>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</si>
  <si>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</si>
  <si>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mt11avg010a</t>
  </si>
  <si>
    <t xml:space="preserve">Système modulaire d'éléments en PVC, pour réaliser un regard de branchement, avec un corps de Ø 250 mm, trois entrées (deux de Ø 110 mm et une de Ø 160 mm) et une sortie de Ø 160 mm.</t>
  </si>
  <si>
    <t xml:space="preserve">U</t>
  </si>
  <si>
    <t xml:space="preserve">mo040</t>
  </si>
  <si>
    <t xml:space="preserve">Compagnon professionnel III/CP2 VRD espaces publics.</t>
  </si>
  <si>
    <t xml:space="preserve">h</t>
  </si>
  <si>
    <t xml:space="preserve">mo085</t>
  </si>
  <si>
    <t xml:space="preserve">Ouvrier professionnel II/OP VRD espaces publics.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</si>
  <si>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</si>
  <si>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</si>
  <si>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</si>
  <si>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</si>
  <si>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</si>
  <si>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5.091,42F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</si>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</sst>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3.93" customWidth="1"/>
    <col min="3" max="3" width="4.95" customWidth="1"/>
    <col min="4" max="4" width="56.97" customWidth="1"/>
    <col min="5" max="5" width="8.60" customWidth="1"/>
    <col min="6" max="6" width="5.83" customWidth="1"/>
    <col min="7" max="7" width="16.03" customWidth="1"/>
    <col min="8" max="8" width="0.58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0.045000</v>
      </c>
      <c r="F8" s="14" t="s">
        <v>13</v>
      </c>
      <c r="G8" s="16">
        <v>69175.610000</v>
      </c>
      <c r="H8" s="16">
        <f ca="1">ROUND(INDIRECT(ADDRESS(ROW()+(0), COLUMN()+(-3), 1))*INDIRECT(ADDRESS(ROW()+(0), COLUMN()+(-1), 1)), 2)</f>
        <v>3112.900000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92452.090000</v>
      </c>
      <c r="H9" s="20">
        <f ca="1">ROUND(INDIRECT(ADDRESS(ROW()+(0), COLUMN()+(-3), 1))*INDIRECT(ADDRESS(ROW()+(0), COLUMN()+(-1), 1)), 2)</f>
        <v>92452.090000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0.615000</v>
      </c>
      <c r="F10" s="19" t="s">
        <v>19</v>
      </c>
      <c r="G10" s="20">
        <v>1515.370000</v>
      </c>
      <c r="H10" s="20">
        <f ca="1">ROUND(INDIRECT(ADDRESS(ROW()+(0), COLUMN()+(-3), 1))*INDIRECT(ADDRESS(ROW()+(0), COLUMN()+(-1), 1)), 2)</f>
        <v>931.950000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0.455000</v>
      </c>
      <c r="F11" s="23" t="s">
        <v>22</v>
      </c>
      <c r="G11" s="24">
        <v>938.580000</v>
      </c>
      <c r="H11" s="24">
        <f ca="1">ROUND(INDIRECT(ADDRESS(ROW()+(0), COLUMN()+(-3), 1))*INDIRECT(ADDRESS(ROW()+(0), COLUMN()+(-1), 1)), 2)</f>
        <v>427.050000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96923.990000</v>
      </c>
      <c r="H12" s="16">
        <f ca="1">ROUND(INDIRECT(ADDRESS(ROW()+(0), COLUMN()+(-3), 1))*INDIRECT(ADDRESS(ROW()+(0), COLUMN()+(-1), 1))/100, 2)</f>
        <v>1938.480000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98862.470000</v>
      </c>
      <c r="H13" s="24">
        <f ca="1">ROUND(INDIRECT(ADDRESS(ROW()+(0), COLUMN()+(-3), 1))*INDIRECT(ADDRESS(ROW()+(0), COLUMN()+(-1), 1))/100, 2)</f>
        <v>2965.870000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101828.340000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