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<sst xmlns="http://schemas.openxmlformats.org/spreadsheetml/2006/main" count="30" uniqueCount="30">
  <si>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</si>
  <si>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ABV050</t>
  </si>
  <si>
    <t xml:space="preserve">m²</t>
  </si>
  <si>
    <t xml:space="preserve">Peinture de parements et de sols de piscines.</t>
  </si>
  <si>
    <r>
      <rPr>
        <b/>
        <sz val="8.25"/>
        <color rgb="FF000000"/>
        <rFont val="Arial"/>
        <family val="2"/>
      </rPr>
      <t xml:space="preserve">Peinture au chloro-caoutchouc</t>
    </r>
    <r>
      <rPr>
        <sz val="8.25"/>
        <color rgb="FF000000"/>
        <rFont val="Arial"/>
        <family val="2"/>
      </rPr>
      <t xml:space="preserve"> dans des piscines, </t>
    </r>
    <r>
      <rPr>
        <b/>
        <sz val="8.25"/>
        <color rgb="FF000000"/>
        <rFont val="Arial"/>
        <family val="2"/>
      </rPr>
      <t xml:space="preserve">lavage de la surface avec un acide chlorydrique dilué avec 10% d'eau</t>
    </r>
    <r>
      <rPr>
        <sz val="8.25"/>
        <color rgb="FF000000"/>
        <rFont val="Arial"/>
        <family val="2"/>
      </rPr>
      <t xml:space="preserve">, couche de fond avec </t>
    </r>
    <r>
      <rPr>
        <b/>
        <sz val="8.25"/>
        <color rgb="FF000000"/>
        <rFont val="Arial"/>
        <family val="2"/>
      </rPr>
      <t xml:space="preserve">peinture au chloro-caoutchouc, finition semi-brillante, à base de résines de chloro-caoutchouc et plastifiants insaponifiables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diluée dans 20% à 30% de dissolvant à base de hydrocarbures aromatiques</t>
    </r>
    <r>
      <rPr>
        <sz val="8.25"/>
        <color rgb="FF000000"/>
        <rFont val="Arial"/>
        <family val="2"/>
      </rPr>
      <t xml:space="preserve">, et de deux couches de finition avec le même produit non dilué (rendement: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</si>
  <si>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</si>
  <si>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</si>
  <si>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</si>
  <si>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</si>
  <si>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</si>
  <si>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</si>
  <si>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</si>
  <si>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</si>
  <si>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</si>
  <si>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mt27pdj020c</t>
  </si>
  <si>
    <t xml:space="preserve">Peinture au chloro-caoutchouc, finition semi-brillante, à base de résines de chloro-caoutchouc et plastifiants insaponifiables, couleur rouge, résistant à l'abrasion et à l'immersion dans l'eau, appliquée à la brosse, au rouleau ou au pistolet.</t>
  </si>
  <si>
    <t xml:space="preserve">l</t>
  </si>
  <si>
    <t xml:space="preserve">mt27wad100a</t>
  </si>
  <si>
    <t xml:space="preserve">Dissolvant formulé à base de 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</si>
  <si>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</si>
  <si>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</si>
  <si>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</si>
  <si>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</si>
  <si>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</si>
  <si>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</si>
  <si>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</si>
  <si>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</si>
  <si>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</si>
  <si>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24.168,64F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</si>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</sst>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9.35" customWidth="1"/>
    <col min="3" max="3" width="20.40" customWidth="1"/>
    <col min="4" max="4" width="26.35" customWidth="1"/>
    <col min="5" max="5" width="4.93" customWidth="1"/>
    <col min="6" max="6" width="8.16" customWidth="1"/>
    <col min="7" max="7" width="1.02" customWidth="1"/>
    <col min="8" max="8" width="4.42" customWidth="1"/>
    <col min="9" max="9" width="9.52" customWidth="1"/>
    <col min="10" max="10" width="5.44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4"/>
      <c r="I8" s="16">
        <v>4234.710000</v>
      </c>
      <c r="J8" s="16"/>
      <c r="K8" s="16">
        <f ca="1">ROUND(INDIRECT(ADDRESS(ROW()+(0), COLUMN()+(-5), 1))*INDIRECT(ADDRESS(ROW()+(0), COLUMN()+(-2), 1)), 2)</f>
        <v>1270.410000</v>
      </c>
    </row>
    <row r="9" spans="1:11" ht="45.00" thickBot="1" customHeight="1">
      <c r="A9" s="17" t="s">
        <v>14</v>
      </c>
      <c r="B9" s="17" t="s">
        <v>15</v>
      </c>
      <c r="C9" s="17"/>
      <c r="D9" s="17"/>
      <c r="E9" s="17"/>
      <c r="F9" s="18">
        <v>0.344000</v>
      </c>
      <c r="G9" s="19" t="s">
        <v>16</v>
      </c>
      <c r="H9" s="19"/>
      <c r="I9" s="20">
        <v>14951.930000</v>
      </c>
      <c r="J9" s="20"/>
      <c r="K9" s="20">
        <f ca="1">ROUND(INDIRECT(ADDRESS(ROW()+(0), COLUMN()+(-5), 1))*INDIRECT(ADDRESS(ROW()+(0), COLUMN()+(-2), 1)), 2)</f>
        <v>5143.460000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0.031000</v>
      </c>
      <c r="G10" s="19" t="s">
        <v>19</v>
      </c>
      <c r="H10" s="19"/>
      <c r="I10" s="20">
        <v>3409.370000</v>
      </c>
      <c r="J10" s="20"/>
      <c r="K10" s="20">
        <f ca="1">ROUND(INDIRECT(ADDRESS(ROW()+(0), COLUMN()+(-5), 1))*INDIRECT(ADDRESS(ROW()+(0), COLUMN()+(-2), 1)), 2)</f>
        <v>105.690000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0.373000</v>
      </c>
      <c r="G11" s="19" t="s">
        <v>22</v>
      </c>
      <c r="H11" s="19"/>
      <c r="I11" s="20">
        <v>1085.620000</v>
      </c>
      <c r="J11" s="20"/>
      <c r="K11" s="20">
        <f ca="1">ROUND(INDIRECT(ADDRESS(ROW()+(0), COLUMN()+(-5), 1))*INDIRECT(ADDRESS(ROW()+(0), COLUMN()+(-2), 1)), 2)</f>
        <v>404.940000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0.373000</v>
      </c>
      <c r="G12" s="23" t="s">
        <v>25</v>
      </c>
      <c r="H12" s="23"/>
      <c r="I12" s="24">
        <v>685.610000</v>
      </c>
      <c r="J12" s="24"/>
      <c r="K12" s="24">
        <f ca="1">ROUND(INDIRECT(ADDRESS(ROW()+(0), COLUMN()+(-5), 1))*INDIRECT(ADDRESS(ROW()+(0), COLUMN()+(-2), 1)), 2)</f>
        <v>255.730000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7180.230000</v>
      </c>
      <c r="J13" s="28"/>
      <c r="K13" s="28">
        <f ca="1">ROUND(INDIRECT(ADDRESS(ROW()+(0), COLUMN()+(-5), 1))*INDIRECT(ADDRESS(ROW()+(0), COLUMN()+(-2), 1))/100, 2)</f>
        <v>143.600000</v>
      </c>
    </row>
    <row r="14" spans="1:11" ht="13.50" thickBot="1" customHeight="1">
      <c r="A14" s="6" t="s">
        <v>28</v>
      </c>
      <c r="B14" s="7"/>
      <c r="C14" s="7"/>
      <c r="D14" s="7"/>
      <c r="E14" s="7"/>
      <c r="F14" s="7"/>
      <c r="G14" s="29"/>
      <c r="H14" s="29"/>
      <c r="I14" s="6" t="s">
        <v>29</v>
      </c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7323.830000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