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<sst xmlns="http://schemas.openxmlformats.org/spreadsheetml/2006/main" count="57" uniqueCount="57">
  <si>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</si>
  <si>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AEE010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</si>
  <si>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</si>
  <si>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</si>
  <si>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d'un mât de </t>
    </r>
    <r>
      <rPr>
        <b/>
        <sz val="8.25"/>
        <color rgb="FF000000"/>
        <rFont val="Arial"/>
        <family val="2"/>
      </rPr>
      <t xml:space="preserve">6</t>
    </r>
    <r>
      <rPr>
        <sz val="8.25"/>
        <color rgb="FF000000"/>
        <rFont val="Arial"/>
        <family val="2"/>
      </rPr>
      <t xml:space="preserve"> m de hauteur, et luminaire décoratif avec diffuseur en plastique et </t>
    </r>
    <r>
      <rPr>
        <b/>
        <sz val="8.25"/>
        <color rgb="FF000000"/>
        <rFont val="Arial"/>
        <family val="2"/>
      </rPr>
      <t xml:space="preserve">lampe à vapeur au sodium à haute pression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watts.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</si>
  <si>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</si>
  <si>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</si>
  <si>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</si>
  <si>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</si>
  <si>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</si>
  <si>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</si>
  <si>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mt34www030a</t>
  </si>
  <si>
    <t xml:space="preserve">Fondation avec du béton BCN: CPJ-CEM II/A 32,5 - P - B 20 - 15/25 - E: 1 - NA - P 18-305 pour ancrage de colonne de 3 à 6 m de hauteur, y compris la plaque et les boulons d'ancrage.</t>
  </si>
  <si>
    <t xml:space="preserve">U</t>
  </si>
  <si>
    <t xml:space="preserve">mt34www020</t>
  </si>
  <si>
    <t xml:space="preserve">Regard de branchement et dérivation de 40x40x60 cm, pourvu d'un cadre et d'un tampon en fer fondu.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</si>
  <si>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</si>
  <si>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</si>
  <si>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</si>
  <si>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</si>
  <si>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</si>
  <si>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</si>
  <si>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</si>
  <si>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</si>
  <si>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</si>
  <si>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</si>
  <si>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</si>
  <si>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</si>
  <si>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</si>
  <si>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mt34xes010d</t>
  </si>
  <si>
    <t xml:space="preserve">Mât droit en acier galvanisé, peint, hauteur 6 m. Selon NF EN 40-5.</t>
  </si>
  <si>
    <t xml:space="preserve">U</t>
  </si>
  <si>
    <t xml:space="preserve">mt34est020a</t>
  </si>
  <si>
    <t xml:space="preserve">Luminaire décoratif avec diffuseur en plastique, avec lampe à vapeur au sodium à haute pression, VSAP 70 W, de forme troncopyramidale et couplée au support.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</si>
  <si>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</si>
  <si>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</si>
  <si>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</si>
  <si>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</si>
  <si>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mq04cag010c</t>
  </si>
  <si>
    <t xml:space="preserve">Camion grue de jusqu'à 12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</si>
  <si>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</si>
  <si>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</si>
  <si>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</si>
  <si>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</si>
  <si>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</si>
  <si>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</si>
  <si>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</si>
  <si>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</si>
  <si>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</si>
  <si>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</si>
  <si>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</si>
  <si>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</si>
  <si>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</si>
  <si>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</si>
  <si>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</si>
  <si>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241.521,71F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</si>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</sst>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70" customWidth="1"/>
    <col min="4" max="4" width="57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70719.740000</v>
      </c>
      <c r="H9" s="12">
        <f ca="1">ROUND(INDIRECT(ADDRESS(ROW()+(0), COLUMN()+(-3), 1))*INDIRECT(ADDRESS(ROW()+(0), COLUMN()+(-1), 1)), 2)</f>
        <v>70719.740000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62589.080000</v>
      </c>
      <c r="H10" s="16">
        <f ca="1">ROUND(INDIRECT(ADDRESS(ROW()+(0), COLUMN()+(-3), 1))*INDIRECT(ADDRESS(ROW()+(0), COLUMN()+(-1), 1)), 2)</f>
        <v>62589.080000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1.000000</v>
      </c>
      <c r="F11" s="15" t="s">
        <v>19</v>
      </c>
      <c r="G11" s="16">
        <v>5090.130000</v>
      </c>
      <c r="H11" s="16">
        <f ca="1">ROUND(INDIRECT(ADDRESS(ROW()+(0), COLUMN()+(-3), 1))*INDIRECT(ADDRESS(ROW()+(0), COLUMN()+(-1), 1)), 2)</f>
        <v>5090.130000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8.000000</v>
      </c>
      <c r="F12" s="15" t="s">
        <v>22</v>
      </c>
      <c r="G12" s="16">
        <v>355.720000</v>
      </c>
      <c r="H12" s="16">
        <f ca="1">ROUND(INDIRECT(ADDRESS(ROW()+(0), COLUMN()+(-3), 1))*INDIRECT(ADDRESS(ROW()+(0), COLUMN()+(-1), 1)), 2)</f>
        <v>2845.760000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2.000000</v>
      </c>
      <c r="F13" s="15" t="s">
        <v>25</v>
      </c>
      <c r="G13" s="16">
        <v>6208.090000</v>
      </c>
      <c r="H13" s="16">
        <f ca="1">ROUND(INDIRECT(ADDRESS(ROW()+(0), COLUMN()+(-3), 1))*INDIRECT(ADDRESS(ROW()+(0), COLUMN()+(-1), 1)), 2)</f>
        <v>12416.180000</v>
      </c>
    </row>
    <row r="14" spans="1:8" ht="24.00" thickBot="1" customHeight="1">
      <c r="A14" s="13" t="s">
        <v>26</v>
      </c>
      <c r="B14" s="13"/>
      <c r="C14" s="13"/>
      <c r="D14" s="13" t="s">
        <v>27</v>
      </c>
      <c r="E14" s="14">
        <v>1.000000</v>
      </c>
      <c r="F14" s="15" t="s">
        <v>28</v>
      </c>
      <c r="G14" s="16">
        <v>13551.090000</v>
      </c>
      <c r="H14" s="16">
        <f ca="1">ROUND(INDIRECT(ADDRESS(ROW()+(0), COLUMN()+(-3), 1))*INDIRECT(ADDRESS(ROW()+(0), COLUMN()+(-1), 1)), 2)</f>
        <v>13551.090000</v>
      </c>
    </row>
    <row r="15" spans="1:8" ht="13.50" thickBot="1" customHeight="1">
      <c r="A15" s="13" t="s">
        <v>29</v>
      </c>
      <c r="B15" s="13"/>
      <c r="C15" s="13"/>
      <c r="D15" s="13" t="s">
        <v>30</v>
      </c>
      <c r="E15" s="14">
        <v>1.000000</v>
      </c>
      <c r="F15" s="15" t="s">
        <v>31</v>
      </c>
      <c r="G15" s="16">
        <v>160597.320000</v>
      </c>
      <c r="H15" s="16">
        <f ca="1">ROUND(INDIRECT(ADDRESS(ROW()+(0), COLUMN()+(-3), 1))*INDIRECT(ADDRESS(ROW()+(0), COLUMN()+(-1), 1)), 2)</f>
        <v>160597.320000</v>
      </c>
    </row>
    <row r="16" spans="1:8" ht="34.50" thickBot="1" customHeight="1">
      <c r="A16" s="13" t="s">
        <v>32</v>
      </c>
      <c r="B16" s="13"/>
      <c r="C16" s="13"/>
      <c r="D16" s="13" t="s">
        <v>33</v>
      </c>
      <c r="E16" s="14">
        <v>1.000000</v>
      </c>
      <c r="F16" s="15" t="s">
        <v>34</v>
      </c>
      <c r="G16" s="16">
        <v>82399.080000</v>
      </c>
      <c r="H16" s="16">
        <f ca="1">ROUND(INDIRECT(ADDRESS(ROW()+(0), COLUMN()+(-3), 1))*INDIRECT(ADDRESS(ROW()+(0), COLUMN()+(-1), 1)), 2)</f>
        <v>82399.080000</v>
      </c>
    </row>
    <row r="17" spans="1:8" ht="13.50" thickBot="1" customHeight="1">
      <c r="A17" s="13" t="s">
        <v>35</v>
      </c>
      <c r="B17" s="13"/>
      <c r="C17" s="13"/>
      <c r="D17" s="13" t="s">
        <v>36</v>
      </c>
      <c r="E17" s="14">
        <v>1.000000</v>
      </c>
      <c r="F17" s="15" t="s">
        <v>37</v>
      </c>
      <c r="G17" s="16">
        <v>686.020000</v>
      </c>
      <c r="H17" s="16">
        <f ca="1">ROUND(INDIRECT(ADDRESS(ROW()+(0), COLUMN()+(-3), 1))*INDIRECT(ADDRESS(ROW()+(0), COLUMN()+(-1), 1)), 2)</f>
        <v>686.020000</v>
      </c>
    </row>
    <row r="18" spans="1:8" ht="13.50" thickBot="1" customHeight="1">
      <c r="A18" s="13" t="s">
        <v>38</v>
      </c>
      <c r="B18" s="13"/>
      <c r="C18" s="13"/>
      <c r="D18" s="13" t="s">
        <v>39</v>
      </c>
      <c r="E18" s="14">
        <v>1.172000</v>
      </c>
      <c r="F18" s="15" t="s">
        <v>40</v>
      </c>
      <c r="G18" s="16">
        <v>25232.660000</v>
      </c>
      <c r="H18" s="16">
        <f ca="1">ROUND(INDIRECT(ADDRESS(ROW()+(0), COLUMN()+(-3), 1))*INDIRECT(ADDRESS(ROW()+(0), COLUMN()+(-1), 1)), 2)</f>
        <v>29572.680000</v>
      </c>
    </row>
    <row r="19" spans="1:8" ht="13.50" thickBot="1" customHeight="1">
      <c r="A19" s="13" t="s">
        <v>41</v>
      </c>
      <c r="B19" s="13"/>
      <c r="C19" s="13"/>
      <c r="D19" s="13" t="s">
        <v>42</v>
      </c>
      <c r="E19" s="14">
        <v>2.621000</v>
      </c>
      <c r="F19" s="15" t="s">
        <v>43</v>
      </c>
      <c r="G19" s="16">
        <v>1085.620000</v>
      </c>
      <c r="H19" s="16">
        <f ca="1">ROUND(INDIRECT(ADDRESS(ROW()+(0), COLUMN()+(-3), 1))*INDIRECT(ADDRESS(ROW()+(0), COLUMN()+(-1), 1)), 2)</f>
        <v>2845.410000</v>
      </c>
    </row>
    <row r="20" spans="1:8" ht="13.50" thickBot="1" customHeight="1">
      <c r="A20" s="13" t="s">
        <v>44</v>
      </c>
      <c r="B20" s="13"/>
      <c r="C20" s="13"/>
      <c r="D20" s="13" t="s">
        <v>45</v>
      </c>
      <c r="E20" s="14">
        <v>2.621000</v>
      </c>
      <c r="F20" s="15" t="s">
        <v>46</v>
      </c>
      <c r="G20" s="16">
        <v>685.610000</v>
      </c>
      <c r="H20" s="16">
        <f ca="1">ROUND(INDIRECT(ADDRESS(ROW()+(0), COLUMN()+(-3), 1))*INDIRECT(ADDRESS(ROW()+(0), COLUMN()+(-1), 1)), 2)</f>
        <v>1796.980000</v>
      </c>
    </row>
    <row r="21" spans="1:8" ht="13.50" thickBot="1" customHeight="1">
      <c r="A21" s="13" t="s">
        <v>47</v>
      </c>
      <c r="B21" s="13"/>
      <c r="C21" s="13"/>
      <c r="D21" s="13" t="s">
        <v>48</v>
      </c>
      <c r="E21" s="14">
        <v>0.917000</v>
      </c>
      <c r="F21" s="15" t="s">
        <v>49</v>
      </c>
      <c r="G21" s="16">
        <v>1122.150000</v>
      </c>
      <c r="H21" s="16">
        <f ca="1">ROUND(INDIRECT(ADDRESS(ROW()+(0), COLUMN()+(-3), 1))*INDIRECT(ADDRESS(ROW()+(0), COLUMN()+(-1), 1)), 2)</f>
        <v>1029.010000</v>
      </c>
    </row>
    <row r="22" spans="1:8" ht="13.50" thickBot="1" customHeight="1">
      <c r="A22" s="13" t="s">
        <v>50</v>
      </c>
      <c r="B22" s="13"/>
      <c r="C22" s="13"/>
      <c r="D22" s="17" t="s">
        <v>51</v>
      </c>
      <c r="E22" s="18">
        <v>0.917000</v>
      </c>
      <c r="F22" s="19" t="s">
        <v>52</v>
      </c>
      <c r="G22" s="20">
        <v>684.340000</v>
      </c>
      <c r="H22" s="20">
        <f ca="1">ROUND(INDIRECT(ADDRESS(ROW()+(0), COLUMN()+(-3), 1))*INDIRECT(ADDRESS(ROW()+(0), COLUMN()+(-1), 1)), 2)</f>
        <v>627.540000</v>
      </c>
    </row>
    <row r="23" spans="1:8" ht="13.50" thickBot="1" customHeight="1">
      <c r="A23" s="17"/>
      <c r="B23" s="17"/>
      <c r="C23" s="17"/>
      <c r="D23" s="4" t="s">
        <v>53</v>
      </c>
      <c r="E23" s="21">
        <v>2.000000</v>
      </c>
      <c r="F23" s="22" t="s">
        <v>54</v>
      </c>
      <c r="G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446766.020000</v>
      </c>
      <c r="H23" s="23">
        <f ca="1">ROUND(INDIRECT(ADDRESS(ROW()+(0), COLUMN()+(-3), 1))*INDIRECT(ADDRESS(ROW()+(0), COLUMN()+(-1), 1))/100, 2)</f>
        <v>8935.320000</v>
      </c>
    </row>
    <row r="24" spans="1:8" ht="13.50" thickBot="1" customHeight="1">
      <c r="A24" s="24" t="s">
        <v>55</v>
      </c>
      <c r="B24" s="24"/>
      <c r="C24" s="24"/>
      <c r="D24" s="25"/>
      <c r="E24" s="25"/>
      <c r="F24" s="26"/>
      <c r="G24" s="24" t="s">
        <v>56</v>
      </c>
      <c r="H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455701.340000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620079" right="0.472441" top="0.472441" bottom="0.472441" header="0.0" footer="0.0"/>
  <pageSetup paperSize="9" orientation="portrait"/>
  <rowBreaks count="0" manualBreakCount="0">
    </rowBreaks>
</worksheet>
</file>