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<sst xmlns="http://schemas.openxmlformats.org/spreadsheetml/2006/main" count="38" uniqueCount="38">
  <si>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</si>
  <si>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ALG020</t>
  </si>
  <si>
    <t xml:space="preserve">U</t>
  </si>
  <si>
    <t xml:space="preserve">Porte avec grillage pour clôture.</t>
  </si>
  <si>
    <r>
      <rPr>
        <sz val="7.80"/>
        <color rgb="FF000000"/>
        <rFont val="A"/>
        <family val="2"/>
      </rPr>
      <t xml:space="preserve">Porte intérieure de </t>
    </r>
    <r>
      <rPr>
        <b/>
        <sz val="7.80"/>
        <color rgb="FF000000"/>
        <rFont val="A"/>
        <family val="2"/>
      </rPr>
      <t xml:space="preserve">1x2</t>
    </r>
    <r>
      <rPr>
        <sz val="7.80"/>
        <color rgb="FF000000"/>
        <rFont val="A"/>
        <family val="2"/>
      </rPr>
      <t xml:space="preserve"> m constituée par une maille à torsion simple avec finition </t>
    </r>
    <r>
      <rPr>
        <b/>
        <sz val="7.80"/>
        <color rgb="FF000000"/>
        <rFont val="A"/>
        <family val="2"/>
      </rPr>
      <t xml:space="preserve">galvanisé à chaud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30</t>
    </r>
    <r>
      <rPr>
        <sz val="7.80"/>
        <color rgb="FF000000"/>
        <rFont val="A"/>
        <family val="2"/>
      </rPr>
      <t xml:space="preserve"> mm de passage de maille et </t>
    </r>
    <r>
      <rPr>
        <b/>
        <sz val="7.80"/>
        <color rgb="FF000000"/>
        <rFont val="A"/>
        <family val="2"/>
      </rPr>
      <t xml:space="preserve">3</t>
    </r>
    <r>
      <rPr>
        <sz val="7.80"/>
        <color rgb="FF000000"/>
        <rFont val="A"/>
        <family val="2"/>
      </rPr>
      <t xml:space="preserve"> mm de diamètre.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</si>
  <si>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</si>
  <si>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</si>
  <si>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</si>
  <si>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</si>
  <si>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</si>
  <si>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</si>
  <si>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mt10hmf040qaed</t>
  </si>
  <si>
    <t xml:space="preserve">Béton non armé prêt à l'emploi BCN: CPJ-CEM II/A 32,5 - TP - B 20 - 15/25 - E: 1 - NA - P 18-305.</t>
  </si>
  <si>
    <t xml:space="preserve">m³</t>
  </si>
  <si>
    <t xml:space="preserve">mt52vst040</t>
  </si>
  <si>
    <t xml:space="preserve">Porte intérieure constituée de cadres de tube métallique de 40x20x1,5 mm et 30x15x1,5 mm, et châssis de tube de 40x40x1,5 mm avec platine de 40x4 mm pour fixation de maille à simple torsion.</t>
  </si>
  <si>
    <t xml:space="preserve">U</t>
  </si>
  <si>
    <t xml:space="preserve">mt52vst010ho</t>
  </si>
  <si>
    <t xml:space="preserve">Maille à simple torsion, de 30 mm de passage de maille et 3 mm de diamètre, finition galvanisé.</t>
  </si>
  <si>
    <t xml:space="preserve">m²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</si>
  <si>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</si>
  <si>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</si>
  <si>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</si>
  <si>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</si>
  <si>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</si>
  <si>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</si>
  <si>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</si>
  <si>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</si>
  <si>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</si>
  <si>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</si>
  <si>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</si>
  <si>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</si>
  <si>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</si>
  <si>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</si>
  <si>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</si>
  <si>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</si>
  <si>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12.933,28F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</si>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</sst>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39" customWidth="1"/>
    <col min="3" max="3" width="2.04" customWidth="1"/>
    <col min="4" max="4" width="62.95" customWidth="1"/>
    <col min="5" max="5" width="8.60" customWidth="1"/>
    <col min="6" max="6" width="5.83" customWidth="1"/>
    <col min="7" max="7" width="16.03" customWidth="1"/>
    <col min="8" max="8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/>
      <c r="D8" s="10" t="s">
        <v>12</v>
      </c>
      <c r="E8" s="12">
        <v>0.100000</v>
      </c>
      <c r="F8" s="14" t="s">
        <v>13</v>
      </c>
      <c r="G8" s="16">
        <v>64629.470000</v>
      </c>
      <c r="H8" s="16">
        <f ca="1">ROUND(INDIRECT(ADDRESS(ROW()+(0), COLUMN()+(-3), 1))*INDIRECT(ADDRESS(ROW()+(0), COLUMN()+(-1), 1)), 2)</f>
        <v>6462.950000</v>
      </c>
    </row>
    <row r="9" spans="1:8" ht="31.20" thickBot="1" customHeight="1">
      <c r="A9" s="17" t="s">
        <v>14</v>
      </c>
      <c r="B9" s="17"/>
      <c r="C9" s="17"/>
      <c r="D9" s="17" t="s">
        <v>15</v>
      </c>
      <c r="E9" s="18">
        <v>1.000000</v>
      </c>
      <c r="F9" s="19" t="s">
        <v>16</v>
      </c>
      <c r="G9" s="20">
        <v>71633.780000</v>
      </c>
      <c r="H9" s="20">
        <f ca="1">ROUND(INDIRECT(ADDRESS(ROW()+(0), COLUMN()+(-3), 1))*INDIRECT(ADDRESS(ROW()+(0), COLUMN()+(-1), 1)), 2)</f>
        <v>71633.780000</v>
      </c>
    </row>
    <row r="10" spans="1:8" ht="21.60" thickBot="1" customHeight="1">
      <c r="A10" s="17" t="s">
        <v>17</v>
      </c>
      <c r="B10" s="17"/>
      <c r="C10" s="17"/>
      <c r="D10" s="17" t="s">
        <v>18</v>
      </c>
      <c r="E10" s="18">
        <v>2.050000</v>
      </c>
      <c r="F10" s="19" t="s">
        <v>19</v>
      </c>
      <c r="G10" s="20">
        <v>3696.110000</v>
      </c>
      <c r="H10" s="20">
        <f ca="1">ROUND(INDIRECT(ADDRESS(ROW()+(0), COLUMN()+(-3), 1))*INDIRECT(ADDRESS(ROW()+(0), COLUMN()+(-1), 1)), 2)</f>
        <v>7577.030000</v>
      </c>
    </row>
    <row r="11" spans="1:8" ht="12.00" thickBot="1" customHeight="1">
      <c r="A11" s="17" t="s">
        <v>20</v>
      </c>
      <c r="B11" s="17"/>
      <c r="C11" s="17"/>
      <c r="D11" s="17" t="s">
        <v>21</v>
      </c>
      <c r="E11" s="18">
        <v>0.264000</v>
      </c>
      <c r="F11" s="19" t="s">
        <v>22</v>
      </c>
      <c r="G11" s="20">
        <v>1153.490000</v>
      </c>
      <c r="H11" s="20">
        <f ca="1">ROUND(INDIRECT(ADDRESS(ROW()+(0), COLUMN()+(-3), 1))*INDIRECT(ADDRESS(ROW()+(0), COLUMN()+(-1), 1)), 2)</f>
        <v>304.520000</v>
      </c>
    </row>
    <row r="12" spans="1:8" ht="12.00" thickBot="1" customHeight="1">
      <c r="A12" s="17" t="s">
        <v>23</v>
      </c>
      <c r="B12" s="17"/>
      <c r="C12" s="17"/>
      <c r="D12" s="17" t="s">
        <v>24</v>
      </c>
      <c r="E12" s="18">
        <v>0.264000</v>
      </c>
      <c r="F12" s="19" t="s">
        <v>25</v>
      </c>
      <c r="G12" s="20">
        <v>728.470000</v>
      </c>
      <c r="H12" s="20">
        <f ca="1">ROUND(INDIRECT(ADDRESS(ROW()+(0), COLUMN()+(-3), 1))*INDIRECT(ADDRESS(ROW()+(0), COLUMN()+(-1), 1)), 2)</f>
        <v>192.320000</v>
      </c>
    </row>
    <row r="13" spans="1:8" ht="12.00" thickBot="1" customHeight="1">
      <c r="A13" s="17" t="s">
        <v>26</v>
      </c>
      <c r="B13" s="17"/>
      <c r="C13" s="17"/>
      <c r="D13" s="17" t="s">
        <v>27</v>
      </c>
      <c r="E13" s="18">
        <v>0.925000</v>
      </c>
      <c r="F13" s="19" t="s">
        <v>28</v>
      </c>
      <c r="G13" s="20">
        <v>1172.220000</v>
      </c>
      <c r="H13" s="20">
        <f ca="1">ROUND(INDIRECT(ADDRESS(ROW()+(0), COLUMN()+(-3), 1))*INDIRECT(ADDRESS(ROW()+(0), COLUMN()+(-1), 1)), 2)</f>
        <v>1084.300000</v>
      </c>
    </row>
    <row r="14" spans="1:8" ht="12.00" thickBot="1" customHeight="1">
      <c r="A14" s="17" t="s">
        <v>29</v>
      </c>
      <c r="B14" s="17"/>
      <c r="C14" s="17"/>
      <c r="D14" s="21" t="s">
        <v>30</v>
      </c>
      <c r="E14" s="22">
        <v>0.925000</v>
      </c>
      <c r="F14" s="23" t="s">
        <v>31</v>
      </c>
      <c r="G14" s="24">
        <v>731.180000</v>
      </c>
      <c r="H14" s="24">
        <f ca="1">ROUND(INDIRECT(ADDRESS(ROW()+(0), COLUMN()+(-3), 1))*INDIRECT(ADDRESS(ROW()+(0), COLUMN()+(-1), 1)), 2)</f>
        <v>676.340000</v>
      </c>
    </row>
    <row r="15" spans="1:8" ht="12.00" thickBot="1" customHeight="1">
      <c r="A15" s="17"/>
      <c r="B15" s="17"/>
      <c r="C15" s="17"/>
      <c r="D15" s="10" t="s">
        <v>32</v>
      </c>
      <c r="E15" s="12">
        <v>2.000000</v>
      </c>
      <c r="F15" s="14" t="s">
        <v>33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87931.240000</v>
      </c>
      <c r="H15" s="16">
        <f ca="1">ROUND(INDIRECT(ADDRESS(ROW()+(0), COLUMN()+(-3), 1))*INDIRECT(ADDRESS(ROW()+(0), COLUMN()+(-1), 1))/100, 2)</f>
        <v>1758.620000</v>
      </c>
    </row>
    <row r="16" spans="1:8" ht="12.00" thickBot="1" customHeight="1">
      <c r="A16" s="21"/>
      <c r="B16" s="21"/>
      <c r="C16" s="21"/>
      <c r="D16" s="21" t="s">
        <v>34</v>
      </c>
      <c r="E16" s="22">
        <v>3.000000</v>
      </c>
      <c r="F16" s="23" t="s">
        <v>35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89689.860000</v>
      </c>
      <c r="H16" s="24">
        <f ca="1">ROUND(INDIRECT(ADDRESS(ROW()+(0), COLUMN()+(-3), 1))*INDIRECT(ADDRESS(ROW()+(0), COLUMN()+(-1), 1))/100, 2)</f>
        <v>2690.700000</v>
      </c>
    </row>
    <row r="17" spans="1:8" ht="12.00" thickBot="1" customHeight="1">
      <c r="A17" s="6" t="s">
        <v>36</v>
      </c>
      <c r="B17" s="6"/>
      <c r="C17" s="6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92380.560000</v>
      </c>
    </row>
  </sheetData>
  <mergeCells count="14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E17"/>
  </mergeCells>
  <pageMargins left="0.620079" right="0.472441" top="0.472441" bottom="0.472441" header="0.0" footer="0.0"/>
  <pageSetup paperSize="9" orientation="portrait"/>
  <rowBreaks count="0" manualBreakCount="0">
    </rowBreaks>
</worksheet>
</file>