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<sst xmlns="http://schemas.openxmlformats.org/spreadsheetml/2006/main" count="30" uniqueCount="30">
  <si>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</si>
  <si>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ASP010</t>
  </si>
  <si>
    <t xml:space="preserve">m²</t>
  </si>
  <si>
    <t xml:space="preserve">Plancher surélevé, pour extérieur.</t>
  </si>
  <si>
    <r>
      <rPr>
        <sz val="8.25"/>
        <color rgb="FF000000"/>
        <rFont val="Arial"/>
        <family val="2"/>
      </rPr>
      <t xml:space="preserve">Plancher surélevé, pour extérieur, constitué de 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 sur plots réglables en polypropylène avec charge minérale, de couleur noire, avec base arrondie, pour des hauteurs comprises entre 55 et 75 mm. Comprend le mastic de polyuréthane pour la fixation des supports réglables à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</si>
  <si>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</si>
  <si>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</si>
  <si>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</si>
  <si>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</si>
  <si>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</si>
  <si>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</si>
  <si>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mt12pct030aa</t>
  </si>
  <si>
    <t xml:space="preserve">Plot réglable en polypropylène avec charge minérale, de couleur noire, avec base arrondie, pour des hauteurs comprises entre 55 et 75 mm.</t>
  </si>
  <si>
    <t xml:space="preserve">U</t>
  </si>
  <si>
    <t xml:space="preserve">mt20wwa030</t>
  </si>
  <si>
    <t xml:space="preserve">Cartouche de 310 cm³ de mastic de polyuréthane imperméable.</t>
  </si>
  <si>
    <t xml:space="preserve">U</t>
  </si>
  <si>
    <t xml:space="preserve">mt12sbs020a</t>
  </si>
  <si>
    <t xml:space="preserve">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</si>
  <si>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</si>
  <si>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</si>
  <si>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</si>
  <si>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</si>
  <si>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</si>
  <si>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</si>
  <si>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</si>
  <si>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</si>
  <si>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</si>
  <si>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16.919,58F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</si>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</sst>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v>
      </c>
      <c r="F9" s="11" t="s">
        <v>13</v>
      </c>
      <c r="G9" s="13">
        <v>3980.35</v>
      </c>
      <c r="H9" s="13">
        <f ca="1">ROUND(INDIRECT(ADDRESS(ROW()+(0), COLUMN()+(-3), 1))*INDIRECT(ADDRESS(ROW()+(0), COLUMN()+(-1), 1)), 2)</f>
        <v>23882.1</v>
      </c>
    </row>
    <row r="10" spans="1:8" ht="13.50" thickBot="1" customHeight="1">
      <c r="A10" s="14" t="s">
        <v>14</v>
      </c>
      <c r="B10" s="14"/>
      <c r="C10" s="14" t="s">
        <v>15</v>
      </c>
      <c r="D10" s="14"/>
      <c r="E10" s="15">
        <v>0.54</v>
      </c>
      <c r="F10" s="16" t="s">
        <v>16</v>
      </c>
      <c r="G10" s="17">
        <v>6257.76</v>
      </c>
      <c r="H10" s="17">
        <f ca="1">ROUND(INDIRECT(ADDRESS(ROW()+(0), COLUMN()+(-3), 1))*INDIRECT(ADDRESS(ROW()+(0), COLUMN()+(-1), 1)), 2)</f>
        <v>3379.19</v>
      </c>
    </row>
    <row r="11" spans="1:8" ht="66.00" thickBot="1" customHeight="1">
      <c r="A11" s="14" t="s">
        <v>17</v>
      </c>
      <c r="B11" s="14"/>
      <c r="C11" s="14" t="s">
        <v>18</v>
      </c>
      <c r="D11" s="14"/>
      <c r="E11" s="15">
        <v>1.05</v>
      </c>
      <c r="F11" s="16" t="s">
        <v>19</v>
      </c>
      <c r="G11" s="17">
        <v>51199.1</v>
      </c>
      <c r="H11" s="17">
        <f ca="1">ROUND(INDIRECT(ADDRESS(ROW()+(0), COLUMN()+(-3), 1))*INDIRECT(ADDRESS(ROW()+(0), COLUMN()+(-1), 1)), 2)</f>
        <v>53759</v>
      </c>
    </row>
    <row r="12" spans="1:8" ht="13.50" thickBot="1" customHeight="1">
      <c r="A12" s="14" t="s">
        <v>20</v>
      </c>
      <c r="B12" s="14"/>
      <c r="C12" s="14" t="s">
        <v>21</v>
      </c>
      <c r="D12" s="14"/>
      <c r="E12" s="15">
        <v>0.483</v>
      </c>
      <c r="F12" s="16" t="s">
        <v>22</v>
      </c>
      <c r="G12" s="17">
        <v>2446.3</v>
      </c>
      <c r="H12" s="17">
        <f ca="1">ROUND(INDIRECT(ADDRESS(ROW()+(0), COLUMN()+(-3), 1))*INDIRECT(ADDRESS(ROW()+(0), COLUMN()+(-1), 1)), 2)</f>
        <v>1181.56</v>
      </c>
    </row>
    <row r="13" spans="1:8" ht="13.50" thickBot="1" customHeight="1">
      <c r="A13" s="14" t="s">
        <v>23</v>
      </c>
      <c r="B13" s="14"/>
      <c r="C13" s="18" t="s">
        <v>24</v>
      </c>
      <c r="D13" s="18"/>
      <c r="E13" s="19">
        <v>0.483</v>
      </c>
      <c r="F13" s="20" t="s">
        <v>25</v>
      </c>
      <c r="G13" s="21">
        <v>1526.36</v>
      </c>
      <c r="H13" s="21">
        <f ca="1">ROUND(INDIRECT(ADDRESS(ROW()+(0), COLUMN()+(-3), 1))*INDIRECT(ADDRESS(ROW()+(0), COLUMN()+(-1), 1)), 2)</f>
        <v>737.23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82939.1</v>
      </c>
      <c r="H14" s="24">
        <f ca="1">ROUND(INDIRECT(ADDRESS(ROW()+(0), COLUMN()+(-3), 1))*INDIRECT(ADDRESS(ROW()+(0), COLUMN()+(-1), 1))/100, 2)</f>
        <v>1658.78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84597.9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