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<sst xmlns="http://schemas.openxmlformats.org/spreadsheetml/2006/main" count="27" uniqueCount="27">
  <si>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</si>
  <si>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AVJ020</t>
  </si>
  <si>
    <t xml:space="preserve">m²</t>
  </si>
  <si>
    <t xml:space="preserve">Revêtement de sol absorbeur d'impacts, en dalles de caoutchouc.</t>
  </si>
  <si>
    <r>
      <rPr>
        <sz val="8.25"/>
        <color rgb="FF000000"/>
        <rFont val="Arial"/>
        <family val="2"/>
      </rPr>
      <t xml:space="preserve">Revêtement de sol absorbeur d'impacts, dans les zones de jeux pour enfants, constitué de dalles en caoutchouc recyclé SBR, avec bord pour assemblage à rainure et languette, couleur rouge, de 500x500x40 mm, assemblage de type puzzle et pose avec adhésif spécial de polyuréthane bicomposant sur une surface base (non comprise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</si>
  <si>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</si>
  <si>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</si>
  <si>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</si>
  <si>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</si>
  <si>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</si>
  <si>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</si>
  <si>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mt47adc110a</t>
  </si>
  <si>
    <t xml:space="preserve">Adhésif spécial de polyuréthane bicomposant.</t>
  </si>
  <si>
    <t xml:space="preserve">kg</t>
  </si>
  <si>
    <t xml:space="preserve">mt47adc411cb</t>
  </si>
  <si>
    <t xml:space="preserve">Dalle en caoutchouc recyclé SBR, avec bord pour assemblage à rainure et languette, couleur rouge, de 500x500x40 mm, avec agglomérants de polyuréthane, selon NF EN 1177.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</si>
  <si>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</si>
  <si>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</si>
  <si>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</si>
  <si>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</si>
  <si>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</si>
  <si>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</si>
  <si>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</si>
  <si>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Coûts directs complémentaires</t>
  </si>
  <si>
    <t xml:space="preserve">%</t>
  </si>
  <si>
    <t xml:space="preserve">Coût d'entretien décennal: 4.661,18F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</si>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</sst>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0.800000</v>
      </c>
      <c r="F9" s="11" t="s">
        <v>13</v>
      </c>
      <c r="G9" s="13">
        <v>3900.990000</v>
      </c>
      <c r="H9" s="13">
        <f ca="1">ROUND(INDIRECT(ADDRESS(ROW()+(0), COLUMN()+(-3), 1))*INDIRECT(ADDRESS(ROW()+(0), COLUMN()+(-1), 1)), 2)</f>
        <v>3120.790000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1.040000</v>
      </c>
      <c r="F10" s="16" t="s">
        <v>16</v>
      </c>
      <c r="G10" s="17">
        <v>28068.880000</v>
      </c>
      <c r="H10" s="17">
        <f ca="1">ROUND(INDIRECT(ADDRESS(ROW()+(0), COLUMN()+(-3), 1))*INDIRECT(ADDRESS(ROW()+(0), COLUMN()+(-1), 1)), 2)</f>
        <v>29191.640000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0.141000</v>
      </c>
      <c r="F11" s="16" t="s">
        <v>19</v>
      </c>
      <c r="G11" s="17">
        <v>1424.420000</v>
      </c>
      <c r="H11" s="17">
        <f ca="1">ROUND(INDIRECT(ADDRESS(ROW()+(0), COLUMN()+(-3), 1))*INDIRECT(ADDRESS(ROW()+(0), COLUMN()+(-1), 1)), 2)</f>
        <v>200.840000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0.141000</v>
      </c>
      <c r="F12" s="20" t="s">
        <v>22</v>
      </c>
      <c r="G12" s="21">
        <v>908.130000</v>
      </c>
      <c r="H12" s="21">
        <f ca="1">ROUND(INDIRECT(ADDRESS(ROW()+(0), COLUMN()+(-3), 1))*INDIRECT(ADDRESS(ROW()+(0), COLUMN()+(-1), 1)), 2)</f>
        <v>128.050000</v>
      </c>
    </row>
    <row r="13" spans="1:8" ht="13.50" thickBot="1" customHeight="1">
      <c r="A13" s="18"/>
      <c r="B13" s="18"/>
      <c r="C13" s="5" t="s">
        <v>23</v>
      </c>
      <c r="D13" s="5"/>
      <c r="E13" s="22">
        <v>2.000000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32641.320000</v>
      </c>
      <c r="H13" s="24">
        <f ca="1">ROUND(INDIRECT(ADDRESS(ROW()+(0), COLUMN()+(-3), 1))*INDIRECT(ADDRESS(ROW()+(0), COLUMN()+(-1), 1))/100, 2)</f>
        <v>652.830000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33294.150000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