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<sst xmlns="http://schemas.openxmlformats.org/spreadsheetml/2006/main" count="31" uniqueCount="31">
  <si>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</si>
  <si>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EAN170</t>
  </si>
  <si>
    <t xml:space="preserve">m²</t>
  </si>
  <si>
    <t xml:space="preserve">Nettoyage d'une surface métallique par projection de particules.</t>
  </si>
  <si>
    <r>
      <rPr>
        <sz val="7.80"/>
        <color rgb="FF000000"/>
        <rFont val="Arial"/>
        <family val="2"/>
      </rPr>
      <t xml:space="preserve">Projection à sec d'un jet de matériau abrasif (silicate d'aluminium) sur la surface métallique jusqu'à atteindre un degré de préparation </t>
    </r>
    <r>
      <rPr>
        <b/>
        <sz val="7.80"/>
        <color rgb="FF000000"/>
        <rFont val="Arial"/>
        <family val="2"/>
      </rPr>
      <t xml:space="preserve">Sa3</t>
    </r>
    <r>
      <rPr>
        <sz val="7.80"/>
        <color rgb="FF000000"/>
        <rFont val="Arial"/>
        <family val="2"/>
      </rPr>
      <t xml:space="preserve"> selon </t>
    </r>
    <r>
      <rPr>
        <b/>
        <sz val="7.80"/>
        <color rgb="FF000000"/>
        <rFont val="Arial"/>
        <family val="2"/>
      </rPr>
      <t xml:space="preserve">NF EN ISO 8501-1</t>
    </r>
    <r>
      <rPr>
        <sz val="7.80"/>
        <color rgb="FF000000"/>
        <rFont val="Arial"/>
        <family val="2"/>
      </rPr>
      <t xml:space="preserve">, pour procéder postérieurement à l'application d'un revêtement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</si>
  <si>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</si>
  <si>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</si>
  <si>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</si>
  <si>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</si>
  <si>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</si>
  <si>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</si>
  <si>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mt08lim010a</t>
  </si>
  <si>
    <t xml:space="preserve">Abrasif pour le nettoyage par jet ou à pression, constitué de particules de silicate d'aluminium.</t>
  </si>
  <si>
    <t xml:space="preserve">kg</t>
  </si>
  <si>
    <t xml:space="preserve">mq08lch010</t>
  </si>
  <si>
    <t xml:space="preserve">Équipement de jet de sable à pression.</t>
  </si>
  <si>
    <t xml:space="preserve">h</t>
  </si>
  <si>
    <t xml:space="preserve">mq08gel010k</t>
  </si>
  <si>
    <t xml:space="preserve">Groupe électrogène insonorisé, triphasé, de 45 kVA de puissance.</t>
  </si>
  <si>
    <t xml:space="preserve">h</t>
  </si>
  <si>
    <t xml:space="preserve">mo110</t>
  </si>
  <si>
    <t xml:space="preserve">Ouvrier d'exécution I/OE2 VRD espaces privés.</t>
  </si>
  <si>
    <t xml:space="preserve">h</t>
  </si>
  <si>
    <t xml:space="preserve">mo111</t>
  </si>
  <si>
    <t xml:space="preserve">Ouvrier d'exécution I/OE1 VRD espaces privés.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</si>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</sst>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9.18" customWidth="1"/>
    <col min="3" max="3" width="19.96" customWidth="1"/>
    <col min="4" max="4" width="37.16" customWidth="1"/>
    <col min="5" max="5" width="0.58" customWidth="1"/>
    <col min="6" max="6" width="8.60" customWidth="1"/>
    <col min="7" max="7" width="4.37" customWidth="1"/>
    <col min="8" max="8" width="1.46" customWidth="1"/>
    <col min="9" max="9" width="11.80" customWidth="1"/>
    <col min="10" max="10" width="4.23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0" t="s">
        <v>12</v>
      </c>
      <c r="C8" s="10"/>
      <c r="D8" s="10"/>
      <c r="E8" s="10"/>
      <c r="F8" s="12">
        <v>2.000000</v>
      </c>
      <c r="G8" s="14" t="s">
        <v>13</v>
      </c>
      <c r="H8" s="14"/>
      <c r="I8" s="16">
        <v>179.490000</v>
      </c>
      <c r="J8" s="16"/>
      <c r="K8" s="16">
        <f ca="1">ROUND(INDIRECT(ADDRESS(ROW()+(0), COLUMN()+(-5), 1))*INDIRECT(ADDRESS(ROW()+(0), COLUMN()+(-2), 1)), 2)</f>
        <v>358.980000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0.176000</v>
      </c>
      <c r="G9" s="19" t="s">
        <v>16</v>
      </c>
      <c r="H9" s="19"/>
      <c r="I9" s="20">
        <v>1300.090000</v>
      </c>
      <c r="J9" s="20"/>
      <c r="K9" s="20">
        <f ca="1">ROUND(INDIRECT(ADDRESS(ROW()+(0), COLUMN()+(-5), 1))*INDIRECT(ADDRESS(ROW()+(0), COLUMN()+(-2), 1)), 2)</f>
        <v>228.820000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0.176000</v>
      </c>
      <c r="G10" s="19" t="s">
        <v>19</v>
      </c>
      <c r="H10" s="19"/>
      <c r="I10" s="20">
        <v>2184.700000</v>
      </c>
      <c r="J10" s="20"/>
      <c r="K10" s="20">
        <f ca="1">ROUND(INDIRECT(ADDRESS(ROW()+(0), COLUMN()+(-5), 1))*INDIRECT(ADDRESS(ROW()+(0), COLUMN()+(-2), 1)), 2)</f>
        <v>384.510000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0.164000</v>
      </c>
      <c r="G11" s="19" t="s">
        <v>22</v>
      </c>
      <c r="H11" s="19"/>
      <c r="I11" s="20">
        <v>919.860000</v>
      </c>
      <c r="J11" s="20"/>
      <c r="K11" s="20">
        <f ca="1">ROUND(INDIRECT(ADDRESS(ROW()+(0), COLUMN()+(-5), 1))*INDIRECT(ADDRESS(ROW()+(0), COLUMN()+(-2), 1)), 2)</f>
        <v>150.860000</v>
      </c>
    </row>
    <row r="12" spans="1:11" ht="12.00" thickBot="1" customHeight="1">
      <c r="A12" s="17" t="s">
        <v>23</v>
      </c>
      <c r="B12" s="21" t="s">
        <v>24</v>
      </c>
      <c r="C12" s="21"/>
      <c r="D12" s="21"/>
      <c r="E12" s="21"/>
      <c r="F12" s="22">
        <v>0.164000</v>
      </c>
      <c r="G12" s="23" t="s">
        <v>25</v>
      </c>
      <c r="H12" s="23"/>
      <c r="I12" s="24">
        <v>901.180000</v>
      </c>
      <c r="J12" s="24"/>
      <c r="K12" s="24">
        <f ca="1">ROUND(INDIRECT(ADDRESS(ROW()+(0), COLUMN()+(-5), 1))*INDIRECT(ADDRESS(ROW()+(0), COLUMN()+(-2), 1)), 2)</f>
        <v>147.790000</v>
      </c>
    </row>
    <row r="13" spans="1:11" ht="12.00" thickBot="1" customHeight="1">
      <c r="A13" s="17"/>
      <c r="B13" s="10" t="s">
        <v>26</v>
      </c>
      <c r="C13" s="10"/>
      <c r="D13" s="10"/>
      <c r="E13" s="10"/>
      <c r="F13" s="12">
        <v>2.000000</v>
      </c>
      <c r="G13" s="14" t="s">
        <v>27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1270.960000</v>
      </c>
      <c r="J13" s="16"/>
      <c r="K13" s="16">
        <f ca="1">ROUND(INDIRECT(ADDRESS(ROW()+(0), COLUMN()+(-5), 1))*INDIRECT(ADDRESS(ROW()+(0), COLUMN()+(-2), 1))/100, 2)</f>
        <v>25.420000</v>
      </c>
    </row>
    <row r="14" spans="1:11" ht="12.00" thickBot="1" customHeight="1">
      <c r="A14" s="21"/>
      <c r="B14" s="21" t="s">
        <v>28</v>
      </c>
      <c r="C14" s="21"/>
      <c r="D14" s="21"/>
      <c r="E14" s="21"/>
      <c r="F14" s="22">
        <v>3.000000</v>
      </c>
      <c r="G14" s="23" t="s">
        <v>29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1296.380000</v>
      </c>
      <c r="J14" s="24"/>
      <c r="K14" s="24">
        <f ca="1">ROUND(INDIRECT(ADDRESS(ROW()+(0), COLUMN()+(-5), 1))*INDIRECT(ADDRESS(ROW()+(0), COLUMN()+(-2), 1))/100, 2)</f>
        <v>38.890000</v>
      </c>
    </row>
    <row r="15" spans="1:11" ht="12.00" thickBot="1" customHeight="1">
      <c r="A15" s="25"/>
      <c r="B15" s="26"/>
      <c r="C15" s="26"/>
      <c r="D15" s="26"/>
      <c r="E15" s="26"/>
      <c r="F15" s="26"/>
      <c r="G15" s="27"/>
      <c r="H15" s="27"/>
      <c r="I15" s="6" t="s">
        <v>30</v>
      </c>
      <c r="J15" s="6"/>
      <c r="K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1335.270000</v>
      </c>
    </row>
  </sheetData>
  <mergeCells count="33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