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<sst xmlns="http://schemas.openxmlformats.org/spreadsheetml/2006/main" count="25" uniqueCount="25">
  <si>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</si>
  <si>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EAR020</t>
  </si>
  <si>
    <t xml:space="preserve">m</t>
  </si>
  <si>
    <t xml:space="preserve">Réparation des fissures, avec du mastic.</t>
  </si>
  <si>
    <r>
      <rPr>
        <sz val="7.80"/>
        <color rgb="FF000000"/>
        <rFont val="Arial"/>
        <family val="2"/>
      </rPr>
      <t xml:space="preserve">Réparation d'une fissure </t>
    </r>
    <r>
      <rPr>
        <b/>
        <sz val="7.80"/>
        <color rgb="FF000000"/>
        <rFont val="Arial"/>
        <family val="2"/>
      </rPr>
      <t xml:space="preserve">intérieur</t>
    </r>
    <r>
      <rPr>
        <sz val="7.80"/>
        <color rgb="FF000000"/>
        <rFont val="Arial"/>
        <family val="2"/>
      </rPr>
      <t xml:space="preserve"> à l'aide un scellage avec </t>
    </r>
    <r>
      <rPr>
        <b/>
        <sz val="7.80"/>
        <color rgb="FF000000"/>
        <rFont val="Arial"/>
        <family val="2"/>
      </rPr>
      <t xml:space="preserve">mastic élastique avec fifres</t>
    </r>
    <r>
      <rPr>
        <sz val="7.80"/>
        <color rgb="FF000000"/>
        <rFont val="Arial"/>
        <family val="2"/>
      </rPr>
      <t xml:space="preserve">, préparation préalable de la fissure.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</si>
  <si>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</si>
  <si>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</si>
  <si>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</si>
  <si>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</si>
  <si>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</si>
  <si>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</si>
  <si>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mt15rer630a</t>
  </si>
  <si>
    <t xml:space="preserve">Mastic élastique avec fibres à base de polymères spéciaux en émulsion aqueuse et granulats sélectionnés.</t>
  </si>
  <si>
    <t xml:space="preserve">kg</t>
  </si>
  <si>
    <t xml:space="preserve">mo037</t>
  </si>
  <si>
    <t xml:space="preserve">Compagnon professionnel III/CP2 peintre.</t>
  </si>
  <si>
    <t xml:space="preserve">h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</si>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</sst>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2.04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12897.660000</v>
      </c>
      <c r="H8" s="16">
        <f ca="1">ROUND(INDIRECT(ADDRESS(ROW()+(0), COLUMN()+(-3), 1))*INDIRECT(ADDRESS(ROW()+(0), COLUMN()+(-1), 1)), 2)</f>
        <v>1934.650000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0.184000</v>
      </c>
      <c r="F9" s="19" t="s">
        <v>16</v>
      </c>
      <c r="G9" s="20">
        <v>1515.370000</v>
      </c>
      <c r="H9" s="20">
        <f ca="1">ROUND(INDIRECT(ADDRESS(ROW()+(0), COLUMN()+(-3), 1))*INDIRECT(ADDRESS(ROW()+(0), COLUMN()+(-1), 1)), 2)</f>
        <v>278.830000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0.184000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172.700000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2386.180000</v>
      </c>
      <c r="H11" s="16">
        <f ca="1">ROUND(INDIRECT(ADDRESS(ROW()+(0), COLUMN()+(-3), 1))*INDIRECT(ADDRESS(ROW()+(0), COLUMN()+(-1), 1))/100, 2)</f>
        <v>47.720000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2433.900000</v>
      </c>
      <c r="H12" s="24">
        <f ca="1">ROUND(INDIRECT(ADDRESS(ROW()+(0), COLUMN()+(-3), 1))*INDIRECT(ADDRESS(ROW()+(0), COLUMN()+(-1), 1))/100, 2)</f>
        <v>73.020000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2506.920000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