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<sst xmlns="http://schemas.openxmlformats.org/spreadsheetml/2006/main" count="35" uniqueCount="35">
  <si>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</si>
  <si>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EBC080</t>
  </si>
  <si>
    <t xml:space="preserve">m²</t>
  </si>
  <si>
    <t xml:space="preserve">Bardage en grès porcelainé émaillé. Pose en couche mince, avec des fixations mécaniques.</t>
  </si>
  <si>
    <r>
      <rPr>
        <sz val="8.25"/>
        <color rgb="FF000000"/>
        <rFont val="Arial"/>
        <family val="2"/>
      </rPr>
      <t xml:space="preserve">Bardage avec des pièces en grès porcelainé émaillé, finition polie, de 200x200x10 mm, gamme moyenne, capacité d'absorption en eau E&lt;0,5%, groupe BIa, selon NF EN 14411. SUPPORT: parement en béton, vertical. POSE: en couche mince via double encollage avec du mortier-colle amélioré, C2 TE S1, selon NF EN 12004, déformable, avec résistance au glissement et temps ouvert allongé et agrafes d'ancrage intermédiaires en forme d'oméga et en amorce de 15 mm de largeur, en acier inoxydable AISI 316, finition naturelle, pour système de fixation visible. JOINTOIEMENT: avec du mortier de joints cémenteux amélioré, avec absorption d'eau réduite et résistance élevée à l'abrasion type CG 2 W A, couleur blanche, dans des joints de 8 mm d'épaisseur. Comprend les croisillons en PVC. Le prix ne comprend ni les pièces spéciales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</si>
  <si>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</si>
  <si>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</si>
  <si>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</si>
  <si>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</si>
  <si>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</si>
  <si>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</si>
  <si>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</si>
  <si>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</si>
  <si>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</si>
  <si>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mt19pey110bfg</t>
  </si>
  <si>
    <t xml:space="preserve">Kit d'agrafes d'ancrage intermédiaires en forme d'oméga et en amorce de 15 mm de largeur, en acier inoxydable AISI 316, finition naturelle, chevilles en nylon et vis en acier inoxydable A2, pour système de fixation visible de revêtements extérieurs céramiques, avec joints de 8 mm d'épaisseur.</t>
  </si>
  <si>
    <t xml:space="preserve">U</t>
  </si>
  <si>
    <t xml:space="preserve">mt19abp100ecba</t>
  </si>
  <si>
    <t xml:space="preserve">Pièces en grès porcelainé émaillé, finition polie, de 200x200x10 mm, gamme moyenne, capacité d'absorption en eau E&lt;0,5%, groupe BIa,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</si>
  <si>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</si>
  <si>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</si>
  <si>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</si>
  <si>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</si>
  <si>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mt18acc100a</t>
  </si>
  <si>
    <t xml:space="preserve">Kit de croisillons en PVC pour garantir une épaisseur des joints entre les pièces entre 1 et 20 mm, pour carrelage mural et au sol.</t>
  </si>
  <si>
    <t xml:space="preserve">U</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</si>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</sst>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55.50" thickBot="1" customHeight="1">
      <c r="A9" s="7" t="s">
        <v>11</v>
      </c>
      <c r="B9" s="7"/>
      <c r="C9" s="7"/>
      <c r="D9" s="7" t="s">
        <v>12</v>
      </c>
      <c r="E9" s="9">
        <v>8</v>
      </c>
      <c r="F9" s="11" t="s">
        <v>13</v>
      </c>
      <c r="G9" s="13">
        <v>477.23</v>
      </c>
      <c r="H9" s="13">
        <f ca="1">ROUND(INDIRECT(ADDRESS(ROW()+(0), COLUMN()+(-3), 1))*INDIRECT(ADDRESS(ROW()+(0), COLUMN()+(-1), 1)), 2)</f>
        <v>3817.84</v>
      </c>
    </row>
    <row r="10" spans="1:8" ht="45.00" thickBot="1" customHeight="1">
      <c r="A10" s="14" t="s">
        <v>14</v>
      </c>
      <c r="B10" s="14"/>
      <c r="C10" s="14"/>
      <c r="D10" s="14" t="s">
        <v>15</v>
      </c>
      <c r="E10" s="15">
        <v>8.33</v>
      </c>
      <c r="F10" s="16" t="s">
        <v>16</v>
      </c>
      <c r="G10" s="17">
        <v>384.19</v>
      </c>
      <c r="H10" s="17">
        <f ca="1">ROUND(INDIRECT(ADDRESS(ROW()+(0), COLUMN()+(-3), 1))*INDIRECT(ADDRESS(ROW()+(0), COLUMN()+(-1), 1)), 2)</f>
        <v>3200.3</v>
      </c>
    </row>
    <row r="11" spans="1:8" ht="24.00" thickBot="1" customHeight="1">
      <c r="A11" s="14" t="s">
        <v>17</v>
      </c>
      <c r="B11" s="14"/>
      <c r="C11" s="14"/>
      <c r="D11" s="14" t="s">
        <v>18</v>
      </c>
      <c r="E11" s="15">
        <v>1.05</v>
      </c>
      <c r="F11" s="16" t="s">
        <v>19</v>
      </c>
      <c r="G11" s="17">
        <v>14136.4</v>
      </c>
      <c r="H11" s="17">
        <f ca="1">ROUND(INDIRECT(ADDRESS(ROW()+(0), COLUMN()+(-3), 1))*INDIRECT(ADDRESS(ROW()+(0), COLUMN()+(-1), 1)), 2)</f>
        <v>14843.2</v>
      </c>
    </row>
    <row r="12" spans="1:8" ht="66.00" thickBot="1" customHeight="1">
      <c r="A12" s="14" t="s">
        <v>20</v>
      </c>
      <c r="B12" s="14"/>
      <c r="C12" s="14"/>
      <c r="D12" s="14" t="s">
        <v>21</v>
      </c>
      <c r="E12" s="15">
        <v>1.34</v>
      </c>
      <c r="F12" s="16" t="s">
        <v>22</v>
      </c>
      <c r="G12" s="17">
        <v>1033.77</v>
      </c>
      <c r="H12" s="17">
        <f ca="1">ROUND(INDIRECT(ADDRESS(ROW()+(0), COLUMN()+(-3), 1))*INDIRECT(ADDRESS(ROW()+(0), COLUMN()+(-1), 1)), 2)</f>
        <v>1385.25</v>
      </c>
    </row>
    <row r="13" spans="1:8" ht="24.00" thickBot="1" customHeight="1">
      <c r="A13" s="14" t="s">
        <v>23</v>
      </c>
      <c r="B13" s="14"/>
      <c r="C13" s="14"/>
      <c r="D13" s="14" t="s">
        <v>24</v>
      </c>
      <c r="E13" s="15">
        <v>0.35</v>
      </c>
      <c r="F13" s="16" t="s">
        <v>25</v>
      </c>
      <c r="G13" s="17">
        <v>2051.72</v>
      </c>
      <c r="H13" s="17">
        <f ca="1">ROUND(INDIRECT(ADDRESS(ROW()+(0), COLUMN()+(-3), 1))*INDIRECT(ADDRESS(ROW()+(0), COLUMN()+(-1), 1)), 2)</f>
        <v>718.1</v>
      </c>
    </row>
    <row r="14" spans="1:8" ht="13.50" thickBot="1" customHeight="1">
      <c r="A14" s="14" t="s">
        <v>26</v>
      </c>
      <c r="B14" s="14"/>
      <c r="C14" s="14"/>
      <c r="D14" s="14" t="s">
        <v>27</v>
      </c>
      <c r="E14" s="15">
        <v>1.241</v>
      </c>
      <c r="F14" s="16" t="s">
        <v>28</v>
      </c>
      <c r="G14" s="17">
        <v>2380.68</v>
      </c>
      <c r="H14" s="17">
        <f ca="1">ROUND(INDIRECT(ADDRESS(ROW()+(0), COLUMN()+(-3), 1))*INDIRECT(ADDRESS(ROW()+(0), COLUMN()+(-1), 1)), 2)</f>
        <v>2954.42</v>
      </c>
    </row>
    <row r="15" spans="1:8" ht="13.50" thickBot="1" customHeight="1">
      <c r="A15" s="14" t="s">
        <v>29</v>
      </c>
      <c r="B15" s="14"/>
      <c r="C15" s="14"/>
      <c r="D15" s="18" t="s">
        <v>30</v>
      </c>
      <c r="E15" s="19">
        <v>1.241</v>
      </c>
      <c r="F15" s="20" t="s">
        <v>31</v>
      </c>
      <c r="G15" s="21">
        <v>1526.36</v>
      </c>
      <c r="H15" s="21">
        <f ca="1">ROUND(INDIRECT(ADDRESS(ROW()+(0), COLUMN()+(-3), 1))*INDIRECT(ADDRESS(ROW()+(0), COLUMN()+(-1), 1)), 2)</f>
        <v>1894.21</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28813.3</v>
      </c>
      <c r="H16" s="24">
        <f ca="1">ROUND(INDIRECT(ADDRESS(ROW()+(0), COLUMN()+(-3), 1))*INDIRECT(ADDRESS(ROW()+(0), COLUMN()+(-1), 1))/100, 2)</f>
        <v>576.27</v>
      </c>
    </row>
    <row r="17" spans="1:8" ht="13.50" thickBot="1" customHeight="1">
      <c r="A17" s="25"/>
      <c r="B17" s="25"/>
      <c r="C17" s="25"/>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29389.6</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C17"/>
  </mergeCells>
  <pageMargins left="0.147638" right="0.147638" top="0.206693" bottom="0.206693" header="0.0" footer="0.0"/>
  <pageSetup paperSize="9" orientation="portrait"/>
  <rowBreaks count="0" manualBreakCount="0">
    </rowBreaks>
</worksheet>
</file>