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<sst xmlns="http://schemas.openxmlformats.org/spreadsheetml/2006/main" count="24" uniqueCount="24">
  <si>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</si>
  <si>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ECO020</t>
  </si>
  <si>
    <t xml:space="preserve">m</t>
  </si>
  <si>
    <t xml:space="preserve">Système de platine de piques pour la protection de la façade contre les oiseaux.</t>
  </si>
  <si>
    <r>
      <rPr>
        <sz val="8.25"/>
        <color rgb="FF000000"/>
        <rFont val="Arial"/>
        <family val="2"/>
      </rPr>
      <t xml:space="preserve">Système de platine de piques, pour la protection contre les oiseaux sur une bande allant jusqu'à 265 mm de largeur sur l'élément de façade, placée sur poutre, avec adhésif.</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</si>
  <si>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</si>
  <si>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</si>
  <si>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</si>
  <si>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</si>
  <si>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</si>
  <si>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</si>
  <si>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mt41ave020c</t>
  </si>
  <si>
    <t xml:space="preserve">Platine de piques, pour la protection contre les oiseaux sur une bande allant jusqu'à 265 mm de largeur sur l'élément de façade, constitué d'un film de polycarbonate stable face aux rayons UV, de 330 mm de largeur et 1 mm d'épaisseur, comportant, en guise de piques, des tiges émoussées en forme de 'U' insérées tous les 21 mm, en acier inoxydable, de 1,4 mm de diamètre et 139 mm de hauteur, pour faire fuir les oiseaux sans leur faire de mal.</t>
  </si>
  <si>
    <t xml:space="preserve">m</t>
  </si>
  <si>
    <t xml:space="preserve">mt41ave022</t>
  </si>
  <si>
    <t xml:space="preserve">Mastic de silicone, comme adhésif pour la fixation de système de protection de la façade contre les oiseaux.</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</si>
  <si>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</si>
  <si>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</si>
  <si>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</si>
  <si>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</si>
  <si>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</si>
  <si>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</si>
  <si>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2.372,64F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</si>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</sst>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6277.73</v>
      </c>
      <c r="H9" s="13">
        <f ca="1">ROUND(INDIRECT(ADDRESS(ROW()+(0), COLUMN()+(-3), 1))*INDIRECT(ADDRESS(ROW()+(0), COLUMN()+(-1), 1)), 2)</f>
        <v>6277.73</v>
      </c>
    </row>
    <row r="10" spans="1:8" ht="24.00" thickBot="1" customHeight="1">
      <c r="A10" s="14" t="s">
        <v>14</v>
      </c>
      <c r="B10" s="14"/>
      <c r="C10" s="14" t="s">
        <v>15</v>
      </c>
      <c r="D10" s="14"/>
      <c r="E10" s="15">
        <v>0.022</v>
      </c>
      <c r="F10" s="16" t="s">
        <v>16</v>
      </c>
      <c r="G10" s="17">
        <v>19153.3</v>
      </c>
      <c r="H10" s="17">
        <f ca="1">ROUND(INDIRECT(ADDRESS(ROW()+(0), COLUMN()+(-3), 1))*INDIRECT(ADDRESS(ROW()+(0), COLUMN()+(-1), 1)), 2)</f>
        <v>421.37</v>
      </c>
    </row>
    <row r="11" spans="1:8" ht="13.50" thickBot="1" customHeight="1">
      <c r="A11" s="14" t="s">
        <v>17</v>
      </c>
      <c r="B11" s="14"/>
      <c r="C11" s="18" t="s">
        <v>18</v>
      </c>
      <c r="D11" s="18"/>
      <c r="E11" s="19">
        <v>0.443</v>
      </c>
      <c r="F11" s="20" t="s">
        <v>19</v>
      </c>
      <c r="G11" s="21">
        <v>2380.68</v>
      </c>
      <c r="H11" s="21">
        <f ca="1">ROUND(INDIRECT(ADDRESS(ROW()+(0), COLUMN()+(-3), 1))*INDIRECT(ADDRESS(ROW()+(0), COLUMN()+(-1), 1)), 2)</f>
        <v>1054.64</v>
      </c>
    </row>
    <row r="12" spans="1:8" ht="13.50" thickBot="1" customHeight="1">
      <c r="A12" s="18"/>
      <c r="B12" s="18"/>
      <c r="C12" s="5" t="s">
        <v>20</v>
      </c>
      <c r="D12" s="5"/>
      <c r="E12" s="22">
        <v>2</v>
      </c>
      <c r="F12" s="23" t="s">
        <v>21</v>
      </c>
      <c r="G12" s="24">
        <f ca="1">ROUND(SUM(INDIRECT(ADDRESS(ROW()+(-1), COLUMN()+(1), 1)),INDIRECT(ADDRESS(ROW()+(-2), COLUMN()+(1), 1)),INDIRECT(ADDRESS(ROW()+(-3), COLUMN()+(1), 1))), 2)</f>
        <v>7753.74</v>
      </c>
      <c r="H12" s="24">
        <f ca="1">ROUND(INDIRECT(ADDRESS(ROW()+(0), COLUMN()+(-3), 1))*INDIRECT(ADDRESS(ROW()+(0), COLUMN()+(-1), 1))/100, 2)</f>
        <v>155.07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7908.81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