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<sst xmlns="http://schemas.openxmlformats.org/spreadsheetml/2006/main" count="24" uniqueCount="24">
  <si>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</si>
  <si>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EEJ090</t>
  </si>
  <si>
    <t xml:space="preserve">m</t>
  </si>
  <si>
    <t xml:space="preserve">Imperméabilisation d'un joint de construction en contact avec l'eau, avec une bande en PVC-P.</t>
  </si>
  <si>
    <r>
      <rPr>
        <sz val="8.25"/>
        <color rgb="FF000000"/>
        <rFont val="Arial"/>
        <family val="2"/>
      </rPr>
      <t xml:space="preserve">Imperméabilisation d'un joint de construction, exposé à la pression hydrostatique, temporelle ou permanente, avec bande en PVC-P, de 150 mm de largeur et 3 mm d'épaisseur, couleur grise, placée bord à bord, à l'intérieur de l'élément structural, fixée avec colliers métalliques.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</si>
  <si>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</si>
  <si>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</si>
  <si>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</si>
  <si>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</si>
  <si>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</si>
  <si>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</si>
  <si>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mt15sjd100ab</t>
  </si>
  <si>
    <t xml:space="preserve">Bande en PVC-P, de 150 mm de largeur et 3 mm d'épaisseur, couleur grise, pour étanchéisation de joints de construction intérieurs.</t>
  </si>
  <si>
    <t xml:space="preserve">m</t>
  </si>
  <si>
    <t xml:space="preserve">mt15sjd115a</t>
  </si>
  <si>
    <t xml:space="preserve">Collier métallique.</t>
  </si>
  <si>
    <t xml:space="preserve">U</t>
  </si>
  <si>
    <t xml:space="preserve">mo032</t>
  </si>
  <si>
    <t xml:space="preserve">Compagnon professionnel III/CP2 poseur de produits imperméabilisants.</t>
  </si>
  <si>
    <t xml:space="preserve">h</t>
  </si>
  <si>
    <t xml:space="preserve">Frais de chantier des unités d'ouvrage</t>
  </si>
  <si>
    <t xml:space="preserve">%</t>
  </si>
  <si>
    <t xml:space="preserve">Coût d'entretien décennal: 555,47F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</si>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</sst>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5638.82</v>
      </c>
      <c r="G9" s="13">
        <f ca="1">ROUND(INDIRECT(ADDRESS(ROW()+(0), COLUMN()+(-3), 1))*INDIRECT(ADDRESS(ROW()+(0), COLUMN()+(-1), 1)), 2)</f>
        <v>5920.76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4</v>
      </c>
      <c r="E10" s="16" t="s">
        <v>16</v>
      </c>
      <c r="F10" s="17">
        <v>389.74</v>
      </c>
      <c r="G10" s="17">
        <f ca="1">ROUND(INDIRECT(ADDRESS(ROW()+(0), COLUMN()+(-3), 1))*INDIRECT(ADDRESS(ROW()+(0), COLUMN()+(-1), 1)), 2)</f>
        <v>1558.96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0.126</v>
      </c>
      <c r="E11" s="20" t="s">
        <v>19</v>
      </c>
      <c r="F11" s="21">
        <v>2380.68</v>
      </c>
      <c r="G11" s="21">
        <f ca="1">ROUND(INDIRECT(ADDRESS(ROW()+(0), COLUMN()+(-3), 1))*INDIRECT(ADDRESS(ROW()+(0), COLUMN()+(-1), 1)), 2)</f>
        <v>299.97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7779.69</v>
      </c>
      <c r="G12" s="24">
        <f ca="1">ROUND(INDIRECT(ADDRESS(ROW()+(0), COLUMN()+(-3), 1))*INDIRECT(ADDRESS(ROW()+(0), COLUMN()+(-1), 1))/100, 2)</f>
        <v>155.59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7935.28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