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<sst xmlns="http://schemas.openxmlformats.org/spreadsheetml/2006/main" count="30" uniqueCount="30">
  <si>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</si>
  <si>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EII020</t>
  </si>
  <si>
    <t xml:space="preserve">m²</t>
  </si>
  <si>
    <t xml:space="preserve">Panneau multicouche sur ossature structurale, en toiture inclinée.</t>
  </si>
  <si>
    <r>
      <rPr>
        <sz val="8.25"/>
        <color rgb="FF000000"/>
        <rFont val="Arial"/>
        <family val="2"/>
      </rPr>
      <t xml:space="preserve">Panneau de </t>
    </r>
    <r>
      <rPr>
        <b/>
        <sz val="8.25"/>
        <color rgb="FF000000"/>
        <rFont val="Arial"/>
        <family val="2"/>
      </rPr>
      <t xml:space="preserve">panneau sandwich à languette et rainure, constitué de: face supérieure de planche d'aggloméré hydrofuge de 10 mm d'épaisseur, noyau isolant de mousse de polystyrène extrudé de 30 mm d'épaisseur et face inférieure de frise en sapin naturel</t>
    </r>
    <r>
      <rPr>
        <sz val="8.25"/>
        <color rgb="FF000000"/>
        <rFont val="Arial"/>
        <family val="2"/>
      </rPr>
      <t xml:space="preserve">, en toiture inclinée, fixé mécaniquement sur une ossature structurale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</si>
  <si>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</si>
  <si>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</si>
  <si>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</si>
  <si>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</si>
  <si>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</si>
  <si>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</si>
  <si>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mt13pso010aaa</t>
  </si>
  <si>
    <t xml:space="preserve">Panneau sandwich à languette et rainure, constitué de: face supérieure de planche d'aggloméré hydrofuge de 10 mm d'épaisseur, noyau isolant de mousse de polystyrène extrudé de 30 mm d'épaisseur et face inférieure de frise en sapin naturel.</t>
  </si>
  <si>
    <t xml:space="preserve">m²</t>
  </si>
  <si>
    <t xml:space="preserve">mt13lpo034b</t>
  </si>
  <si>
    <t xml:space="preserve">Clou, avec rondelle.</t>
  </si>
  <si>
    <t xml:space="preserve">U</t>
  </si>
  <si>
    <t xml:space="preserve">mt13eag030</t>
  </si>
  <si>
    <t xml:space="preserve">Bande imperméabilisante autoadhésive pour imperméabilisation des joints entre panneaux sandwich en bois dans les toitures inclinées.</t>
  </si>
  <si>
    <t xml:space="preserve">m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</si>
  <si>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</si>
  <si>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</si>
  <si>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</si>
  <si>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</si>
  <si>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</si>
  <si>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</si>
  <si>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</si>
  <si>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</si>
  <si>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Coût d'entretien décennal: 541,46F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</si>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</sst>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1.70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/>
      <c r="D9" s="6" t="s">
        <v>12</v>
      </c>
      <c r="E9" s="8">
        <v>1.100000</v>
      </c>
      <c r="F9" s="10" t="s">
        <v>13</v>
      </c>
      <c r="G9" s="12">
        <v>23068.690000</v>
      </c>
      <c r="H9" s="12">
        <f ca="1">ROUND(INDIRECT(ADDRESS(ROW()+(0), COLUMN()+(-3), 1))*INDIRECT(ADDRESS(ROW()+(0), COLUMN()+(-1), 1)), 2)</f>
        <v>25375.560000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5.000000</v>
      </c>
      <c r="F10" s="15" t="s">
        <v>16</v>
      </c>
      <c r="G10" s="16">
        <v>49.290000</v>
      </c>
      <c r="H10" s="16">
        <f ca="1">ROUND(INDIRECT(ADDRESS(ROW()+(0), COLUMN()+(-3), 1))*INDIRECT(ADDRESS(ROW()+(0), COLUMN()+(-1), 1)), 2)</f>
        <v>246.450000</v>
      </c>
    </row>
    <row r="11" spans="1:8" ht="24.0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406.530000</v>
      </c>
      <c r="H11" s="16">
        <f ca="1">ROUND(INDIRECT(ADDRESS(ROW()+(0), COLUMN()+(-3), 1))*INDIRECT(ADDRESS(ROW()+(0), COLUMN()+(-1), 1)), 2)</f>
        <v>406.530000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0.286000</v>
      </c>
      <c r="F12" s="15" t="s">
        <v>22</v>
      </c>
      <c r="G12" s="16">
        <v>1105.770000</v>
      </c>
      <c r="H12" s="16">
        <f ca="1">ROUND(INDIRECT(ADDRESS(ROW()+(0), COLUMN()+(-3), 1))*INDIRECT(ADDRESS(ROW()+(0), COLUMN()+(-1), 1)), 2)</f>
        <v>316.250000</v>
      </c>
    </row>
    <row r="13" spans="1:8" ht="13.50" thickBot="1" customHeight="1">
      <c r="A13" s="13" t="s">
        <v>23</v>
      </c>
      <c r="B13" s="13"/>
      <c r="C13" s="13"/>
      <c r="D13" s="17" t="s">
        <v>24</v>
      </c>
      <c r="E13" s="18">
        <v>0.286000</v>
      </c>
      <c r="F13" s="19" t="s">
        <v>25</v>
      </c>
      <c r="G13" s="20">
        <v>690.720000</v>
      </c>
      <c r="H13" s="20">
        <f ca="1">ROUND(INDIRECT(ADDRESS(ROW()+(0), COLUMN()+(-3), 1))*INDIRECT(ADDRESS(ROW()+(0), COLUMN()+(-1), 1)), 2)</f>
        <v>197.550000</v>
      </c>
    </row>
    <row r="14" spans="1:8" ht="13.50" thickBot="1" customHeight="1">
      <c r="A14" s="17"/>
      <c r="B14" s="17"/>
      <c r="C14" s="17"/>
      <c r="D14" s="4" t="s">
        <v>26</v>
      </c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26542.340000</v>
      </c>
      <c r="H14" s="23">
        <f ca="1">ROUND(INDIRECT(ADDRESS(ROW()+(0), COLUMN()+(-3), 1))*INDIRECT(ADDRESS(ROW()+(0), COLUMN()+(-1), 1))/100, 2)</f>
        <v>530.850000</v>
      </c>
    </row>
    <row r="15" spans="1:8" ht="13.50" thickBot="1" customHeight="1">
      <c r="A15" s="24" t="s">
        <v>28</v>
      </c>
      <c r="B15" s="24"/>
      <c r="C15" s="24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27073.190000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