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<sst xmlns="http://schemas.openxmlformats.org/spreadsheetml/2006/main" count="27" uniqueCount="27">
  <si>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</si>
  <si>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EII030</t>
  </si>
  <si>
    <t xml:space="preserve">m²</t>
  </si>
  <si>
    <t xml:space="preserve">Isolation thermique par réflexion par l'extérieur des toitures inclinées.</t>
  </si>
  <si>
    <r>
      <rPr>
        <sz val="8.25"/>
        <color rgb="FF000000"/>
        <rFont val="Arial"/>
        <family val="2"/>
      </rPr>
      <t xml:space="preserve">Isolation thermique par réflexion par l'extérieur des toitures inclinées, constituée de complexe multicouche, avec pare-vapeur, coefficient de résistance à la diffusion de la vapeur d'eau 4444, selon NF EN 13984, de 45 mm d'épaisseur, avec une émissivité de 0,06 sur les deux faces, une résistance thermique intrinsèque (sans lame d'air) de 1,9 m²K/W et une conductivité thermique de 0,024 W/(mK). Mise en place: en se superposant et fixé avec les liteaux pour la pose de la couverture à la surface support en bois; préparé pour la formation postérieure d'une lame d'air. Comprend la bande autoadhésive pour le scellement des joints et. Le prix ne comprend pas le litonnage pour la pose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</si>
  <si>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</si>
  <si>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</si>
  <si>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</si>
  <si>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</si>
  <si>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</si>
  <si>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</si>
  <si>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mt16ara010ccbb</t>
  </si>
  <si>
    <t xml:space="preserve">Complexe multicouche, avec pare-vapeur, coefficient de résistance à la diffusion de la vapeur d'eau 4444, selon NF EN 13984, composé d'un film en polyéthylène aluminisé calandré avec armature et traitement anticorrosion et un film en polyéthylène métallisé calandré avec couche protectrice et noyau formé de plusieurs couches d'ouate de polyester, mousse de polyéthylène et films en polyéthylène aluminisé, de 45 mm d'épaisseur, avec une émissivité de 0,06 sur les deux faces, une résistance thermique intrinsèque (sans lame d'air) de 1,9 m²K/W et une conductivité thermique de 0,024 W/(mK), fourni en panneaux de 1,60x6,25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</si>
  <si>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</si>
  <si>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</si>
  <si>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</si>
  <si>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</si>
  <si>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</si>
  <si>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</si>
  <si>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</si>
  <si>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</si>
  <si>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</si>
  <si>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</si>
  <si>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</si>
  <si>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</si>
  <si>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1.618,99F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</si>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</sst>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29"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1.1</v>
      </c>
      <c r="F9" s="11" t="s">
        <v>13</v>
      </c>
      <c r="G9" s="13">
        <v>12952.7</v>
      </c>
      <c r="H9" s="13">
        <f ca="1">ROUND(INDIRECT(ADDRESS(ROW()+(0), COLUMN()+(-3), 1))*INDIRECT(ADDRESS(ROW()+(0), COLUMN()+(-1), 1)), 2)</f>
        <v>14248</v>
      </c>
    </row>
    <row r="10" spans="1:8" ht="24.00" thickBot="1" customHeight="1">
      <c r="A10" s="14" t="s">
        <v>14</v>
      </c>
      <c r="B10" s="14"/>
      <c r="C10" s="14"/>
      <c r="D10" s="14" t="s">
        <v>15</v>
      </c>
      <c r="E10" s="15">
        <v>0.45</v>
      </c>
      <c r="F10" s="16" t="s">
        <v>16</v>
      </c>
      <c r="G10" s="17">
        <v>391.07</v>
      </c>
      <c r="H10" s="17">
        <f ca="1">ROUND(INDIRECT(ADDRESS(ROW()+(0), COLUMN()+(-3), 1))*INDIRECT(ADDRESS(ROW()+(0), COLUMN()+(-1), 1)), 2)</f>
        <v>175.98</v>
      </c>
    </row>
    <row r="11" spans="1:8" ht="13.50" thickBot="1" customHeight="1">
      <c r="A11" s="14" t="s">
        <v>17</v>
      </c>
      <c r="B11" s="14"/>
      <c r="C11" s="14"/>
      <c r="D11" s="14" t="s">
        <v>18</v>
      </c>
      <c r="E11" s="15">
        <v>0.102</v>
      </c>
      <c r="F11" s="16" t="s">
        <v>19</v>
      </c>
      <c r="G11" s="17">
        <v>2446.3</v>
      </c>
      <c r="H11" s="17">
        <f ca="1">ROUND(INDIRECT(ADDRESS(ROW()+(0), COLUMN()+(-3), 1))*INDIRECT(ADDRESS(ROW()+(0), COLUMN()+(-1), 1)), 2)</f>
        <v>249.52</v>
      </c>
    </row>
    <row r="12" spans="1:8" ht="13.50" thickBot="1" customHeight="1">
      <c r="A12" s="14" t="s">
        <v>20</v>
      </c>
      <c r="B12" s="14"/>
      <c r="C12" s="14"/>
      <c r="D12" s="18" t="s">
        <v>21</v>
      </c>
      <c r="E12" s="19">
        <v>0.051</v>
      </c>
      <c r="F12" s="20" t="s">
        <v>22</v>
      </c>
      <c r="G12" s="21">
        <v>1526.36</v>
      </c>
      <c r="H12" s="21">
        <f ca="1">ROUND(INDIRECT(ADDRESS(ROW()+(0), COLUMN()+(-3), 1))*INDIRECT(ADDRESS(ROW()+(0), COLUMN()+(-1), 1)), 2)</f>
        <v>77.84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14751.3</v>
      </c>
      <c r="H13" s="24">
        <f ca="1">ROUND(INDIRECT(ADDRESS(ROW()+(0), COLUMN()+(-3), 1))*INDIRECT(ADDRESS(ROW()+(0), COLUMN()+(-1), 1))/100, 2)</f>
        <v>295.03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15046.4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