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<sst xmlns="http://schemas.openxmlformats.org/spreadsheetml/2006/main" count="39" uniqueCount="39">
  <si>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</si>
  <si>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ELA010</t>
  </si>
  <si>
    <t xml:space="preserve">m²</t>
  </si>
  <si>
    <t xml:space="preserve">Bardage simple peau de panneau de tôle profilée en acier.</t>
  </si>
  <si>
    <r>
      <rPr>
        <sz val="8.25"/>
        <color rgb="FF000000"/>
        <rFont val="Arial"/>
        <family val="2"/>
      </rPr>
      <t xml:space="preserve">Bardage simple peau constitué de panneaux de </t>
    </r>
    <r>
      <rPr>
        <b/>
        <sz val="8.25"/>
        <color rgb="FF000000"/>
        <rFont val="Arial"/>
        <family val="2"/>
      </rPr>
      <t xml:space="preserve">tôle profilée nervurée en acier S320 GD galvanisé de 0,8 mm d'épaisseur et 40 mm de hauteur de crête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</si>
  <si>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</si>
  <si>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</si>
  <si>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</si>
  <si>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</si>
  <si>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</si>
  <si>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</si>
  <si>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mt13ccg100h</t>
  </si>
  <si>
    <t xml:space="preserve">Tôle profilée nervurée en acier NF EN 10346 S320 GD galvanisé de 0,8 mm d'épaisseur et 40 mm de hauteur de crête.</t>
  </si>
  <si>
    <t xml:space="preserve">m²</t>
  </si>
  <si>
    <t xml:space="preserve">mt13ccg020e</t>
  </si>
  <si>
    <t xml:space="preserve">Bande de rive en acier galvanisé, épaisseur 0,6 mm, développement 500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</si>
  <si>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</si>
  <si>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</si>
  <si>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</si>
  <si>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</si>
  <si>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</si>
  <si>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</si>
  <si>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</si>
  <si>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mt13ccg030f</t>
  </si>
  <si>
    <t xml:space="preserve">Vis autoformeuse de 4,2x13 mm d'acier inoxydable, avec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</si>
  <si>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</si>
  <si>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</si>
  <si>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</si>
  <si>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</si>
  <si>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</si>
  <si>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</si>
  <si>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</si>
  <si>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</si>
  <si>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</si>
  <si>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</si>
  <si>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</si>
  <si>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</si>
  <si>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1.209,78F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</si>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</sst>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8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7113.970000</v>
      </c>
      <c r="H9" s="12">
        <f ca="1">ROUND(INDIRECT(ADDRESS(ROW()+(0), COLUMN()+(-3), 1))*INDIRECT(ADDRESS(ROW()+(0), COLUMN()+(-1), 1)), 2)</f>
        <v>7469.670000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0.340000</v>
      </c>
      <c r="F10" s="15" t="s">
        <v>16</v>
      </c>
      <c r="G10" s="16">
        <v>3693.950000</v>
      </c>
      <c r="H10" s="16">
        <f ca="1">ROUND(INDIRECT(ADDRESS(ROW()+(0), COLUMN()+(-3), 1))*INDIRECT(ADDRESS(ROW()+(0), COLUMN()+(-1), 1)), 2)</f>
        <v>1255.940000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1.500000</v>
      </c>
      <c r="F11" s="15" t="s">
        <v>19</v>
      </c>
      <c r="G11" s="16">
        <v>415.050000</v>
      </c>
      <c r="H11" s="16">
        <f ca="1">ROUND(INDIRECT(ADDRESS(ROW()+(0), COLUMN()+(-3), 1))*INDIRECT(ADDRESS(ROW()+(0), COLUMN()+(-1), 1)), 2)</f>
        <v>622.580000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0.420000</v>
      </c>
      <c r="F12" s="15" t="s">
        <v>22</v>
      </c>
      <c r="G12" s="16">
        <v>747.090000</v>
      </c>
      <c r="H12" s="16">
        <f ca="1">ROUND(INDIRECT(ADDRESS(ROW()+(0), COLUMN()+(-3), 1))*INDIRECT(ADDRESS(ROW()+(0), COLUMN()+(-1), 1)), 2)</f>
        <v>313.780000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2.050000</v>
      </c>
      <c r="F13" s="15" t="s">
        <v>25</v>
      </c>
      <c r="G13" s="16">
        <v>41.510000</v>
      </c>
      <c r="H13" s="16">
        <f ca="1">ROUND(INDIRECT(ADDRESS(ROW()+(0), COLUMN()+(-3), 1))*INDIRECT(ADDRESS(ROW()+(0), COLUMN()+(-1), 1)), 2)</f>
        <v>85.100000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0.117000</v>
      </c>
      <c r="F14" s="15" t="s">
        <v>28</v>
      </c>
      <c r="G14" s="16">
        <v>1354.290000</v>
      </c>
      <c r="H14" s="16">
        <f ca="1">ROUND(INDIRECT(ADDRESS(ROW()+(0), COLUMN()+(-3), 1))*INDIRECT(ADDRESS(ROW()+(0), COLUMN()+(-1), 1)), 2)</f>
        <v>158.450000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0.391000</v>
      </c>
      <c r="F15" s="15" t="s">
        <v>31</v>
      </c>
      <c r="G15" s="16">
        <v>1391.420000</v>
      </c>
      <c r="H15" s="16">
        <f ca="1">ROUND(INDIRECT(ADDRESS(ROW()+(0), COLUMN()+(-3), 1))*INDIRECT(ADDRESS(ROW()+(0), COLUMN()+(-1), 1)), 2)</f>
        <v>544.050000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0.391000</v>
      </c>
      <c r="F16" s="19" t="s">
        <v>34</v>
      </c>
      <c r="G16" s="20">
        <v>851.140000</v>
      </c>
      <c r="H16" s="20">
        <f ca="1">ROUND(INDIRECT(ADDRESS(ROW()+(0), COLUMN()+(-3), 1))*INDIRECT(ADDRESS(ROW()+(0), COLUMN()+(-1), 1)), 2)</f>
        <v>332.800000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10782.370000</v>
      </c>
      <c r="H17" s="23">
        <f ca="1">ROUND(INDIRECT(ADDRESS(ROW()+(0), COLUMN()+(-3), 1))*INDIRECT(ADDRESS(ROW()+(0), COLUMN()+(-1), 1))/100, 2)</f>
        <v>215.650000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10998.020000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