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<sst xmlns="http://schemas.openxmlformats.org/spreadsheetml/2006/main" count="35" uniqueCount="35">
  <si>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</si>
  <si>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EMK030</t>
  </si>
  <si>
    <t xml:space="preserve">U</t>
  </si>
  <si>
    <t xml:space="preserve">Fermeture métallique.</t>
  </si>
  <si>
    <r>
      <rPr>
        <sz val="7.80"/>
        <color rgb="FF000000"/>
        <rFont val="Arial"/>
        <family val="2"/>
      </rPr>
      <t xml:space="preserve">Fermeture </t>
    </r>
    <r>
      <rPr>
        <b/>
        <sz val="7.80"/>
        <color rgb="FF000000"/>
        <rFont val="Arial"/>
        <family val="2"/>
      </rPr>
      <t xml:space="preserve">enroulable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lames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tôle d'acier galvanisé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panneau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opaque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finition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Sendzimir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300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220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manuel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</si>
  <si>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</si>
  <si>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</si>
  <si>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</si>
  <si>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</si>
  <si>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</si>
  <si>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</si>
  <si>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mt26cec010a</t>
  </si>
  <si>
    <t xml:space="preserve">Fermeture métallique enroulable à lames de tôle en acier galvanisé, panneau opaque, de 0,6 mm d'épaisseur, finition Sendzimir. Comprend caisson récupérateur, axes, guides, ressorts et accessoires.</t>
  </si>
  <si>
    <t xml:space="preserve">m²</t>
  </si>
  <si>
    <t xml:space="preserve">mt26eem020</t>
  </si>
  <si>
    <t xml:space="preserve">Serrure de sécurité au sol pour fermeture enroulable.</t>
  </si>
  <si>
    <t xml:space="preserve">U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</si>
  <si>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</si>
  <si>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</si>
  <si>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</si>
  <si>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</si>
  <si>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</si>
  <si>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</si>
  <si>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</si>
  <si>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</si>
  <si>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</si>
  <si>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</si>
  <si>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</si>
  <si>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</si>
  <si>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</si>
  <si>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</si>
  <si>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</si>
  <si>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</si>
  <si>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98.198,07F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</si>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</sst>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17" customWidth="1"/>
    <col min="4" max="4" width="63.82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7.590000</v>
      </c>
      <c r="F8" s="14" t="s">
        <v>13</v>
      </c>
      <c r="G8" s="16">
        <v>38875.610000</v>
      </c>
      <c r="H8" s="16">
        <f ca="1">ROUND(INDIRECT(ADDRESS(ROW()+(0), COLUMN()+(-3), 1))*INDIRECT(ADDRESS(ROW()+(0), COLUMN()+(-1), 1)), 2)</f>
        <v>295065.880000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128587.110000</v>
      </c>
      <c r="H9" s="20">
        <f ca="1">ROUND(INDIRECT(ADDRESS(ROW()+(0), COLUMN()+(-3), 1))*INDIRECT(ADDRESS(ROW()+(0), COLUMN()+(-1), 1)), 2)</f>
        <v>128587.110000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0.147000</v>
      </c>
      <c r="F10" s="19" t="s">
        <v>19</v>
      </c>
      <c r="G10" s="20">
        <v>1515.370000</v>
      </c>
      <c r="H10" s="20">
        <f ca="1">ROUND(INDIRECT(ADDRESS(ROW()+(0), COLUMN()+(-3), 1))*INDIRECT(ADDRESS(ROW()+(0), COLUMN()+(-1), 1)), 2)</f>
        <v>222.760000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0.147000</v>
      </c>
      <c r="F11" s="19" t="s">
        <v>22</v>
      </c>
      <c r="G11" s="20">
        <v>901.180000</v>
      </c>
      <c r="H11" s="20">
        <f ca="1">ROUND(INDIRECT(ADDRESS(ROW()+(0), COLUMN()+(-3), 1))*INDIRECT(ADDRESS(ROW()+(0), COLUMN()+(-1), 1)), 2)</f>
        <v>132.470000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0.342000</v>
      </c>
      <c r="F12" s="19" t="s">
        <v>25</v>
      </c>
      <c r="G12" s="20">
        <v>1539.980000</v>
      </c>
      <c r="H12" s="20">
        <f ca="1">ROUND(INDIRECT(ADDRESS(ROW()+(0), COLUMN()+(-3), 1))*INDIRECT(ADDRESS(ROW()+(0), COLUMN()+(-1), 1)), 2)</f>
        <v>526.670000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0.342000</v>
      </c>
      <c r="F13" s="23" t="s">
        <v>28</v>
      </c>
      <c r="G13" s="24">
        <v>942.070000</v>
      </c>
      <c r="H13" s="24">
        <f ca="1">ROUND(INDIRECT(ADDRESS(ROW()+(0), COLUMN()+(-3), 1))*INDIRECT(ADDRESS(ROW()+(0), COLUMN()+(-1), 1)), 2)</f>
        <v>322.190000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424857.080000</v>
      </c>
      <c r="H14" s="16">
        <f ca="1">ROUND(INDIRECT(ADDRESS(ROW()+(0), COLUMN()+(-3), 1))*INDIRECT(ADDRESS(ROW()+(0), COLUMN()+(-1), 1))/100, 2)</f>
        <v>8497.140000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433354.220000</v>
      </c>
      <c r="H15" s="24">
        <f ca="1">ROUND(INDIRECT(ADDRESS(ROW()+(0), COLUMN()+(-3), 1))*INDIRECT(ADDRESS(ROW()+(0), COLUMN()+(-1), 1))/100, 2)</f>
        <v>13000.630000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446354.850000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