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<sst xmlns="http://schemas.openxmlformats.org/spreadsheetml/2006/main" count="39" uniqueCount="39">
  <si>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</si>
  <si>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EMS010</t>
  </si>
  <si>
    <t xml:space="preserve">m²</t>
  </si>
  <si>
    <t xml:space="preserve">Porte souple industrielle rapide à empilement, de bâche en PVC.</t>
  </si>
  <si>
    <r>
      <rPr>
        <sz val="8.25"/>
        <color rgb="FF000000"/>
        <rFont val="Arial"/>
        <family val="2"/>
      </rPr>
      <t xml:space="preserve">Porte souple industrielle rapide à empilement, d'entre 5,5 et 6 m de hauteur maximale, constituée de bâche en PVC, cadre et structure en acier galvanisé, tableau de manoeuvre, bouton-poussoir, photocellule de sécurité et mécanismes, fixée par encastrement dans une paroi maçonnée.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</si>
  <si>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</si>
  <si>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</si>
  <si>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</si>
  <si>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</si>
  <si>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</si>
  <si>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</si>
  <si>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mt26pes020f</t>
  </si>
  <si>
    <t xml:space="preserve">Porte souple industrielle rapide à empilement, d'entre 5,5 et 6 m de hauteur maximale, constituée de bâche en PVC, cadre et structure en acier galvanisé, tableau de manoeuvre, bouton-poussoir, photocellule de sécurité et mécanismes, selon NF EN 13241-1.</t>
  </si>
  <si>
    <t xml:space="preserve">m²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</si>
  <si>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</si>
  <si>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</si>
  <si>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</si>
  <si>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</si>
  <si>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</si>
  <si>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</si>
  <si>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</si>
  <si>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</si>
  <si>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</si>
  <si>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</si>
  <si>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</si>
  <si>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</si>
  <si>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</si>
  <si>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</si>
  <si>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</si>
  <si>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</si>
  <si>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</si>
  <si>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</si>
  <si>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</si>
  <si>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</si>
  <si>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</si>
  <si>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</si>
  <si>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</si>
  <si>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48.226,76F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</si>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</sst>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74.8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133818</v>
      </c>
      <c r="H9" s="13">
        <f ca="1">ROUND(INDIRECT(ADDRESS(ROW()+(0), COLUMN()+(-3), 1))*INDIRECT(ADDRESS(ROW()+(0), COLUMN()+(-1), 1)), 2)</f>
        <v>133818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0.006</v>
      </c>
      <c r="F10" s="16" t="s">
        <v>16</v>
      </c>
      <c r="G10" s="17">
        <v>1001.65</v>
      </c>
      <c r="H10" s="17">
        <f ca="1">ROUND(INDIRECT(ADDRESS(ROW()+(0), COLUMN()+(-3), 1))*INDIRECT(ADDRESS(ROW()+(0), COLUMN()+(-1), 1)), 2)</f>
        <v>6.01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0.007</v>
      </c>
      <c r="F11" s="16" t="s">
        <v>19</v>
      </c>
      <c r="G11" s="17">
        <v>10567.5</v>
      </c>
      <c r="H11" s="17">
        <f ca="1">ROUND(INDIRECT(ADDRESS(ROW()+(0), COLUMN()+(-3), 1))*INDIRECT(ADDRESS(ROW()+(0), COLUMN()+(-1), 1)), 2)</f>
        <v>73.97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1.125</v>
      </c>
      <c r="F12" s="16" t="s">
        <v>22</v>
      </c>
      <c r="G12" s="17">
        <v>72.79</v>
      </c>
      <c r="H12" s="17">
        <f ca="1">ROUND(INDIRECT(ADDRESS(ROW()+(0), COLUMN()+(-3), 1))*INDIRECT(ADDRESS(ROW()+(0), COLUMN()+(-1), 1)), 2)</f>
        <v>81.89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0.561</v>
      </c>
      <c r="F13" s="16" t="s">
        <v>25</v>
      </c>
      <c r="G13" s="17">
        <v>1466.63</v>
      </c>
      <c r="H13" s="17">
        <f ca="1">ROUND(INDIRECT(ADDRESS(ROW()+(0), COLUMN()+(-3), 1))*INDIRECT(ADDRESS(ROW()+(0), COLUMN()+(-1), 1)), 2)</f>
        <v>822.78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0.561</v>
      </c>
      <c r="F14" s="16" t="s">
        <v>28</v>
      </c>
      <c r="G14" s="17">
        <v>908.13</v>
      </c>
      <c r="H14" s="17">
        <f ca="1">ROUND(INDIRECT(ADDRESS(ROW()+(0), COLUMN()+(-3), 1))*INDIRECT(ADDRESS(ROW()+(0), COLUMN()+(-1), 1)), 2)</f>
        <v>509.46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0.331</v>
      </c>
      <c r="F15" s="16" t="s">
        <v>31</v>
      </c>
      <c r="G15" s="17">
        <v>871.3</v>
      </c>
      <c r="H15" s="17">
        <f ca="1">ROUND(INDIRECT(ADDRESS(ROW()+(0), COLUMN()+(-3), 1))*INDIRECT(ADDRESS(ROW()+(0), COLUMN()+(-1), 1)), 2)</f>
        <v>288.4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0.421</v>
      </c>
      <c r="F16" s="20" t="s">
        <v>34</v>
      </c>
      <c r="G16" s="21">
        <v>1466.63</v>
      </c>
      <c r="H16" s="21">
        <f ca="1">ROUND(INDIRECT(ADDRESS(ROW()+(0), COLUMN()+(-3), 1))*INDIRECT(ADDRESS(ROW()+(0), COLUMN()+(-1), 1)), 2)</f>
        <v>617.45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136218</v>
      </c>
      <c r="H17" s="24">
        <f ca="1">ROUND(INDIRECT(ADDRESS(ROW()+(0), COLUMN()+(-3), 1))*INDIRECT(ADDRESS(ROW()+(0), COLUMN()+(-1), 1))/100, 2)</f>
        <v>2724.35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138942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