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<sst xmlns="http://schemas.openxmlformats.org/spreadsheetml/2006/main" count="36" uniqueCount="36">
  <si>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</si>
  <si>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ESU010</t>
  </si>
  <si>
    <t xml:space="preserve">m²</t>
  </si>
  <si>
    <t xml:space="preserve">Traitement des humidités par capillarité sur des murs détériorés.</t>
  </si>
  <si>
    <r>
      <rPr>
        <sz val="8.25"/>
        <color rgb="FF000000"/>
        <rFont val="Arial"/>
        <family val="2"/>
      </rPr>
      <t xml:space="preserve">Traitement des humidités par capillarité sur des murs détériorés. COUCHE DE BASE: mortier de chaux, type GP CSIV W1, selon NF EN 998-1, couleur blanche, composé de chaux hydraulique naturelle NHL 3,5, pouzzolanes, granulats sélectionnés et autres additifs, de 5 mm d'épaisseur, appliqué en une couche; COUCHE DE RÉGULARISATION: mortier de chaux, type R CSII W0, selon NF EN 998-1, couleur blanche, composé de chaux hydraulique naturelle NHL 3,5, pouzzolanes, granulats sélectionnés, fibres et additifs, appliqué en une couche, de 20 mm d'épaisseur moyenne; COUCHE DE FINITION: mortier de chaux, type GP CSIV W2, selon NF EN 998-1, couleur blanche, composé de chaux hydraulique naturelle NHL 3,5, selon NF EN 459-1, pouzzolanes, granulats sélectionnés et additifs, avec un contenu trés bas de composés organiques volatiles (COV), appliqué en une couche, de 2 mm d'épaisseur moyenne. Comprend le liquide antisalpêtre, pour le nettoyage d'efflorescences salines.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</si>
  <si>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</si>
  <si>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</si>
  <si>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</si>
  <si>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</si>
  <si>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</si>
  <si>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</si>
  <si>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</si>
  <si>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</si>
  <si>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</si>
  <si>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mt27thr010a</t>
  </si>
  <si>
    <t xml:space="preserve">Liquide antisalpêtre, pour le nettoyage d'efflorescences salines incolore, à base de résines acryliques en dispersion aqueuse et additifs spéciaux, perméable à la vapeur d'eau, antimoisissure, à appliquer à la brosse ou au rouleau.</t>
  </si>
  <si>
    <t xml:space="preserve">l</t>
  </si>
  <si>
    <t xml:space="preserve">mt28mmr005b</t>
  </si>
  <si>
    <t xml:space="preserve">Mortier de chaux, type GP CSIV W1, selon NF EN 998-1, couleur blanche, composé de chaux hydraulique naturelle NHL 3,5, pouzzolanes, granulats sélectionnés et autres additifs, comme couche de base, pour la réparation des parements avec des humidités ou des taches salines.</t>
  </si>
  <si>
    <t xml:space="preserve">kg</t>
  </si>
  <si>
    <t xml:space="preserve">mt28mmr010b</t>
  </si>
  <si>
    <t xml:space="preserve">Mortier de chaux type R CSII W0, selon NF EN 998-1, couleur blanche, composé de chaux hydraulique naturelle NHL 3,5, pouzzolanes, granulats sélectionnés, fibres et additifs, perméable à la vapeur d'eau, comme couche de régularisation, pour la réparation des parements avec des humidités ou des taches salines.</t>
  </si>
  <si>
    <t xml:space="preserve">kg</t>
  </si>
  <si>
    <t xml:space="preserve">mt28mmr020c</t>
  </si>
  <si>
    <t xml:space="preserve">Mortier de chaux, type GP CSIV W2, selon NF EN 998-1, couleur blanche, composé de chaux hydraulique naturelle NHL 3,5, selon NF EN 459-1, pouzzolanes, granulats sélectionnés et additifs, avec un contenu trés bas de composés organiques volatiles (COV), perméable à la vapeur d'eau, comme couche de finition, pour la réparation des parements avec des humidités ou des taches salines.</t>
  </si>
  <si>
    <t xml:space="preserve">kg</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</si>
  <si>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</si>
  <si>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</si>
  <si>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</si>
  <si>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</si>
  <si>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</si>
  <si>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</si>
  <si>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</si>
  <si>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</si>
  <si>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13.298,88F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</si>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</sst>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0.011</v>
      </c>
      <c r="F9" s="11" t="s">
        <v>13</v>
      </c>
      <c r="G9" s="13">
        <v>1001.65</v>
      </c>
      <c r="H9" s="13">
        <f ca="1">ROUND(INDIRECT(ADDRESS(ROW()+(0), COLUMN()+(-3), 1))*INDIRECT(ADDRESS(ROW()+(0), COLUMN()+(-1), 1)), 2)</f>
        <v>11.02</v>
      </c>
    </row>
    <row r="10" spans="1:8" ht="34.50" thickBot="1" customHeight="1">
      <c r="A10" s="14" t="s">
        <v>14</v>
      </c>
      <c r="B10" s="14"/>
      <c r="C10" s="14" t="s">
        <v>15</v>
      </c>
      <c r="D10" s="14"/>
      <c r="E10" s="15">
        <v>0.33</v>
      </c>
      <c r="F10" s="16" t="s">
        <v>16</v>
      </c>
      <c r="G10" s="17">
        <v>11475.9</v>
      </c>
      <c r="H10" s="17">
        <f ca="1">ROUND(INDIRECT(ADDRESS(ROW()+(0), COLUMN()+(-3), 1))*INDIRECT(ADDRESS(ROW()+(0), COLUMN()+(-1), 1)), 2)</f>
        <v>3787.04</v>
      </c>
    </row>
    <row r="11" spans="1:8" ht="45.00" thickBot="1" customHeight="1">
      <c r="A11" s="14" t="s">
        <v>17</v>
      </c>
      <c r="B11" s="14"/>
      <c r="C11" s="14" t="s">
        <v>18</v>
      </c>
      <c r="D11" s="14"/>
      <c r="E11" s="15">
        <v>7.5</v>
      </c>
      <c r="F11" s="16" t="s">
        <v>19</v>
      </c>
      <c r="G11" s="17">
        <v>713.69</v>
      </c>
      <c r="H11" s="17">
        <f ca="1">ROUND(INDIRECT(ADDRESS(ROW()+(0), COLUMN()+(-3), 1))*INDIRECT(ADDRESS(ROW()+(0), COLUMN()+(-1), 1)), 2)</f>
        <v>5352.68</v>
      </c>
    </row>
    <row r="12" spans="1:8" ht="45.00" thickBot="1" customHeight="1">
      <c r="A12" s="14" t="s">
        <v>20</v>
      </c>
      <c r="B12" s="14"/>
      <c r="C12" s="14" t="s">
        <v>21</v>
      </c>
      <c r="D12" s="14"/>
      <c r="E12" s="15">
        <v>30</v>
      </c>
      <c r="F12" s="16" t="s">
        <v>22</v>
      </c>
      <c r="G12" s="17">
        <v>677.24</v>
      </c>
      <c r="H12" s="17">
        <f ca="1">ROUND(INDIRECT(ADDRESS(ROW()+(0), COLUMN()+(-3), 1))*INDIRECT(ADDRESS(ROW()+(0), COLUMN()+(-1), 1)), 2)</f>
        <v>20317.2</v>
      </c>
    </row>
    <row r="13" spans="1:8" ht="55.50" thickBot="1" customHeight="1">
      <c r="A13" s="14" t="s">
        <v>23</v>
      </c>
      <c r="B13" s="14"/>
      <c r="C13" s="14" t="s">
        <v>24</v>
      </c>
      <c r="D13" s="14"/>
      <c r="E13" s="15">
        <v>2.8</v>
      </c>
      <c r="F13" s="16" t="s">
        <v>25</v>
      </c>
      <c r="G13" s="17">
        <v>559.6</v>
      </c>
      <c r="H13" s="17">
        <f ca="1">ROUND(INDIRECT(ADDRESS(ROW()+(0), COLUMN()+(-3), 1))*INDIRECT(ADDRESS(ROW()+(0), COLUMN()+(-1), 1)), 2)</f>
        <v>1566.88</v>
      </c>
    </row>
    <row r="14" spans="1:8" ht="13.50" thickBot="1" customHeight="1">
      <c r="A14" s="14" t="s">
        <v>26</v>
      </c>
      <c r="B14" s="14"/>
      <c r="C14" s="14" t="s">
        <v>27</v>
      </c>
      <c r="D14" s="14"/>
      <c r="E14" s="15">
        <v>0.669</v>
      </c>
      <c r="F14" s="16" t="s">
        <v>28</v>
      </c>
      <c r="G14" s="17">
        <v>1424.42</v>
      </c>
      <c r="H14" s="17">
        <f ca="1">ROUND(INDIRECT(ADDRESS(ROW()+(0), COLUMN()+(-3), 1))*INDIRECT(ADDRESS(ROW()+(0), COLUMN()+(-1), 1)), 2)</f>
        <v>952.94</v>
      </c>
    </row>
    <row r="15" spans="1:8" ht="13.50" thickBot="1" customHeight="1">
      <c r="A15" s="14" t="s">
        <v>29</v>
      </c>
      <c r="B15" s="14"/>
      <c r="C15" s="18" t="s">
        <v>30</v>
      </c>
      <c r="D15" s="18"/>
      <c r="E15" s="19">
        <v>0.669</v>
      </c>
      <c r="F15" s="20" t="s">
        <v>31</v>
      </c>
      <c r="G15" s="21">
        <v>908.13</v>
      </c>
      <c r="H15" s="21">
        <f ca="1">ROUND(INDIRECT(ADDRESS(ROW()+(0), COLUMN()+(-3), 1))*INDIRECT(ADDRESS(ROW()+(0), COLUMN()+(-1), 1)), 2)</f>
        <v>607.54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32595.3</v>
      </c>
      <c r="H16" s="24">
        <f ca="1">ROUND(INDIRECT(ADDRESS(ROW()+(0), COLUMN()+(-3), 1))*INDIRECT(ADDRESS(ROW()+(0), COLUMN()+(-1), 1))/100, 2)</f>
        <v>651.91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33247.2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