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<sst xmlns="http://schemas.openxmlformats.org/spreadsheetml/2006/main" count="36" uniqueCount="36">
  <si>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</si>
  <si>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EUR080</t>
  </si>
  <si>
    <t xml:space="preserve">m²</t>
  </si>
  <si>
    <t xml:space="preserve">Panneau céramique sur parois allégées, en toiture inclinée.</t>
  </si>
  <si>
    <r>
      <rPr>
        <sz val="8.25"/>
        <color rgb="FF000000"/>
        <rFont val="Arial"/>
        <family val="2"/>
      </rPr>
      <t xml:space="preserve">Panneau céramique de toiture inclinée, constitué de </t>
    </r>
    <r>
      <rPr>
        <b/>
        <sz val="8.25"/>
        <color rgb="FF000000"/>
        <rFont val="Arial"/>
        <family val="2"/>
      </rPr>
      <t xml:space="preserve">pièces en terre cuite à assembler (súper mahón), à revêtir, 50x20x4 cm</t>
    </r>
    <r>
      <rPr>
        <sz val="8.25"/>
        <color rgb="FF000000"/>
        <rFont val="Arial"/>
        <family val="2"/>
      </rPr>
      <t xml:space="preserve">, appuyées à sec sur une bande de papier disposée sur les pièces guides des parois allégées (non compris dans ce prix), </t>
    </r>
    <r>
      <rPr>
        <b/>
        <sz val="8.25"/>
        <color rgb="FF000000"/>
        <rFont val="Arial"/>
        <family val="2"/>
      </rPr>
      <t xml:space="preserve">avec une couche de régularisation de </t>
    </r>
    <r>
      <rPr>
        <b/>
        <sz val="8.25"/>
        <color rgb="FF000000"/>
        <rFont val="Arial"/>
        <family val="2"/>
      </rPr>
      <t xml:space="preserve">mortier de ciment, confectionné sur chantier, dosage 1:6</t>
    </r>
    <r>
      <rPr>
        <b/>
        <sz val="8.25"/>
        <color rgb="FF000000"/>
        <rFont val="Arial"/>
        <family val="2"/>
      </rPr>
      <t xml:space="preserve">, de 2 cm d'épaisseur et finition talochée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</si>
  <si>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</si>
  <si>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</si>
  <si>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</si>
  <si>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</si>
  <si>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</si>
  <si>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</si>
  <si>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mt04lcg010a</t>
  </si>
  <si>
    <t xml:space="preserve">Brique creuse en terre cuite (súper mahón), à revêtir, 50x20x4 cm, selon NF EN 771-1.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</si>
  <si>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</si>
  <si>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</si>
  <si>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</si>
  <si>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</si>
  <si>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</si>
  <si>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</si>
  <si>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</si>
  <si>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</si>
  <si>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</si>
  <si>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</si>
  <si>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</si>
  <si>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</si>
  <si>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</si>
  <si>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</si>
  <si>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</si>
  <si>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</si>
  <si>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</si>
  <si>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</si>
  <si>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</si>
  <si>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Coûts directs complémentaires</t>
  </si>
  <si>
    <t xml:space="preserve">%</t>
  </si>
  <si>
    <t xml:space="preserve">Coût d'entretien décennal: 90,15F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</si>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</sst>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60.0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6" t="s">
        <v>12</v>
      </c>
      <c r="D9" s="6"/>
      <c r="E9" s="8">
        <v>10.000000</v>
      </c>
      <c r="F9" s="10" t="s">
        <v>13</v>
      </c>
      <c r="G9" s="12">
        <v>182.410000</v>
      </c>
      <c r="H9" s="12">
        <f ca="1">ROUND(INDIRECT(ADDRESS(ROW()+(0), COLUMN()+(-3), 1))*INDIRECT(ADDRESS(ROW()+(0), COLUMN()+(-1), 1)), 2)</f>
        <v>1824.100000</v>
      </c>
    </row>
    <row r="10" spans="1:8" ht="13.50" thickBot="1" customHeight="1">
      <c r="A10" s="13" t="s">
        <v>14</v>
      </c>
      <c r="B10" s="13"/>
      <c r="C10" s="13" t="s">
        <v>15</v>
      </c>
      <c r="D10" s="13"/>
      <c r="E10" s="14">
        <v>0.012000</v>
      </c>
      <c r="F10" s="15" t="s">
        <v>16</v>
      </c>
      <c r="G10" s="16">
        <v>990.820000</v>
      </c>
      <c r="H10" s="16">
        <f ca="1">ROUND(INDIRECT(ADDRESS(ROW()+(0), COLUMN()+(-3), 1))*INDIRECT(ADDRESS(ROW()+(0), COLUMN()+(-1), 1)), 2)</f>
        <v>11.890000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0.035000</v>
      </c>
      <c r="F11" s="15" t="s">
        <v>19</v>
      </c>
      <c r="G11" s="16">
        <v>10437.590000</v>
      </c>
      <c r="H11" s="16">
        <f ca="1">ROUND(INDIRECT(ADDRESS(ROW()+(0), COLUMN()+(-3), 1))*INDIRECT(ADDRESS(ROW()+(0), COLUMN()+(-1), 1)), 2)</f>
        <v>365.320000</v>
      </c>
    </row>
    <row r="12" spans="1:8" ht="13.50" thickBot="1" customHeight="1">
      <c r="A12" s="13" t="s">
        <v>20</v>
      </c>
      <c r="B12" s="13"/>
      <c r="C12" s="13" t="s">
        <v>21</v>
      </c>
      <c r="D12" s="13"/>
      <c r="E12" s="14">
        <v>5.320000</v>
      </c>
      <c r="F12" s="15" t="s">
        <v>22</v>
      </c>
      <c r="G12" s="16">
        <v>72.000000</v>
      </c>
      <c r="H12" s="16">
        <f ca="1">ROUND(INDIRECT(ADDRESS(ROW()+(0), COLUMN()+(-3), 1))*INDIRECT(ADDRESS(ROW()+(0), COLUMN()+(-1), 1)), 2)</f>
        <v>383.040000</v>
      </c>
    </row>
    <row r="13" spans="1:8" ht="13.50" thickBot="1" customHeight="1">
      <c r="A13" s="13" t="s">
        <v>23</v>
      </c>
      <c r="B13" s="13"/>
      <c r="C13" s="13" t="s">
        <v>24</v>
      </c>
      <c r="D13" s="13"/>
      <c r="E13" s="14">
        <v>0.022000</v>
      </c>
      <c r="F13" s="15" t="s">
        <v>25</v>
      </c>
      <c r="G13" s="16">
        <v>733.940000</v>
      </c>
      <c r="H13" s="16">
        <f ca="1">ROUND(INDIRECT(ADDRESS(ROW()+(0), COLUMN()+(-3), 1))*INDIRECT(ADDRESS(ROW()+(0), COLUMN()+(-1), 1)), 2)</f>
        <v>16.150000</v>
      </c>
    </row>
    <row r="14" spans="1:8" ht="13.50" thickBot="1" customHeight="1">
      <c r="A14" s="13" t="s">
        <v>26</v>
      </c>
      <c r="B14" s="13"/>
      <c r="C14" s="13" t="s">
        <v>27</v>
      </c>
      <c r="D14" s="13"/>
      <c r="E14" s="14">
        <v>0.739000</v>
      </c>
      <c r="F14" s="15" t="s">
        <v>28</v>
      </c>
      <c r="G14" s="16">
        <v>1346.140000</v>
      </c>
      <c r="H14" s="16">
        <f ca="1">ROUND(INDIRECT(ADDRESS(ROW()+(0), COLUMN()+(-3), 1))*INDIRECT(ADDRESS(ROW()+(0), COLUMN()+(-1), 1)), 2)</f>
        <v>994.800000</v>
      </c>
    </row>
    <row r="15" spans="1:8" ht="13.50" thickBot="1" customHeight="1">
      <c r="A15" s="13" t="s">
        <v>29</v>
      </c>
      <c r="B15" s="13"/>
      <c r="C15" s="17" t="s">
        <v>30</v>
      </c>
      <c r="D15" s="17"/>
      <c r="E15" s="18">
        <v>0.968000</v>
      </c>
      <c r="F15" s="19" t="s">
        <v>31</v>
      </c>
      <c r="G15" s="20">
        <v>851.140000</v>
      </c>
      <c r="H15" s="20">
        <f ca="1">ROUND(INDIRECT(ADDRESS(ROW()+(0), COLUMN()+(-3), 1))*INDIRECT(ADDRESS(ROW()+(0), COLUMN()+(-1), 1)), 2)</f>
        <v>823.900000</v>
      </c>
    </row>
    <row r="16" spans="1:8" ht="13.50" thickBot="1" customHeight="1">
      <c r="A16" s="17"/>
      <c r="B16" s="17"/>
      <c r="C16" s="4" t="s">
        <v>32</v>
      </c>
      <c r="D16" s="4"/>
      <c r="E16" s="21">
        <v>2.000000</v>
      </c>
      <c r="F16" s="22" t="s">
        <v>33</v>
      </c>
      <c r="G16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4419.200000</v>
      </c>
      <c r="H16" s="23">
        <f ca="1">ROUND(INDIRECT(ADDRESS(ROW()+(0), COLUMN()+(-3), 1))*INDIRECT(ADDRESS(ROW()+(0), COLUMN()+(-1), 1))/100, 2)</f>
        <v>88.380000</v>
      </c>
    </row>
    <row r="17" spans="1:8" ht="13.50" thickBot="1" customHeight="1">
      <c r="A17" s="24" t="s">
        <v>34</v>
      </c>
      <c r="B17" s="24"/>
      <c r="C17" s="25"/>
      <c r="D17" s="25"/>
      <c r="E17" s="25"/>
      <c r="F17" s="26"/>
      <c r="G17" s="24" t="s">
        <v>35</v>
      </c>
      <c r="H17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4507.580000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620079" right="0.472441" top="0.472441" bottom="0.472441" header="0.0" footer="0.0"/>
  <pageSetup paperSize="9" orientation="portrait"/>
  <rowBreaks count="0" manualBreakCount="0">
    </rowBreaks>
</worksheet>
</file>