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<sst xmlns="http://schemas.openxmlformats.org/spreadsheetml/2006/main" count="27" uniqueCount="27">
  <si>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</si>
  <si>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EUR090</t>
  </si>
  <si>
    <t xml:space="preserve">m²</t>
  </si>
  <si>
    <t xml:space="preserve">Panneau en bois sur ossature structurale, en toiture inclinée.</t>
  </si>
  <si>
    <t xml:space="preserve">Panneau en bois de pin hydrofugé, en toiture inclinée, fixé mécaniquement sur une ossature structurale (non compris dans ce prix).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</si>
  <si>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</si>
  <si>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</si>
  <si>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</si>
  <si>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</si>
  <si>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</si>
  <si>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</si>
  <si>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mt13blm010d</t>
  </si>
  <si>
    <t xml:space="preserve">Panneau en pin hydrofugé, épaisseur 22 mm.</t>
  </si>
  <si>
    <t xml:space="preserve">m²</t>
  </si>
  <si>
    <t xml:space="preserve">mt13eag021</t>
  </si>
  <si>
    <t xml:space="preserve">Vis autoforeuse non oxydable pour fixation de panneaux en bois au support dans les toitures inclinées.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</si>
  <si>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</si>
  <si>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</si>
  <si>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</si>
  <si>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</si>
  <si>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</si>
  <si>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</si>
  <si>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</si>
  <si>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Coûts directs complémentaires</t>
  </si>
  <si>
    <t xml:space="preserve">%</t>
  </si>
  <si>
    <t xml:space="preserve">Coût d'entretien décennal: 205,74F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</si>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</sst>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8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1.100000</v>
      </c>
      <c r="F9" s="10" t="s">
        <v>13</v>
      </c>
      <c r="G9" s="12">
        <v>7844.460000</v>
      </c>
      <c r="H9" s="12">
        <f ca="1">ROUND(INDIRECT(ADDRESS(ROW()+(0), COLUMN()+(-3), 1))*INDIRECT(ADDRESS(ROW()+(0), COLUMN()+(-1), 1)), 2)</f>
        <v>8628.910000</v>
      </c>
    </row>
    <row r="10" spans="1:8" ht="24.00" thickBot="1" customHeight="1">
      <c r="A10" s="13" t="s">
        <v>14</v>
      </c>
      <c r="B10" s="13"/>
      <c r="C10" s="13" t="s">
        <v>15</v>
      </c>
      <c r="D10" s="13"/>
      <c r="E10" s="14">
        <v>5.000000</v>
      </c>
      <c r="F10" s="15" t="s">
        <v>16</v>
      </c>
      <c r="G10" s="16">
        <v>59.770000</v>
      </c>
      <c r="H10" s="16">
        <f ca="1">ROUND(INDIRECT(ADDRESS(ROW()+(0), COLUMN()+(-3), 1))*INDIRECT(ADDRESS(ROW()+(0), COLUMN()+(-1), 1)), 2)</f>
        <v>298.850000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0.643000</v>
      </c>
      <c r="F11" s="15" t="s">
        <v>19</v>
      </c>
      <c r="G11" s="16">
        <v>1370.700000</v>
      </c>
      <c r="H11" s="16">
        <f ca="1">ROUND(INDIRECT(ADDRESS(ROW()+(0), COLUMN()+(-3), 1))*INDIRECT(ADDRESS(ROW()+(0), COLUMN()+(-1), 1)), 2)</f>
        <v>881.360000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0.322000</v>
      </c>
      <c r="F12" s="19" t="s">
        <v>22</v>
      </c>
      <c r="G12" s="20">
        <v>857.880000</v>
      </c>
      <c r="H12" s="20">
        <f ca="1">ROUND(INDIRECT(ADDRESS(ROW()+(0), COLUMN()+(-3), 1))*INDIRECT(ADDRESS(ROW()+(0), COLUMN()+(-1), 1)), 2)</f>
        <v>276.240000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10085.360000</v>
      </c>
      <c r="H13" s="23">
        <f ca="1">ROUND(INDIRECT(ADDRESS(ROW()+(0), COLUMN()+(-3), 1))*INDIRECT(ADDRESS(ROW()+(0), COLUMN()+(-1), 1))/100, 2)</f>
        <v>201.710000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10287.070000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