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<sst xmlns="http://schemas.openxmlformats.org/spreadsheetml/2006/main" count="38" uniqueCount="38">
  <si>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</si>
  <si>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FCB020</t>
  </si>
  <si>
    <t xml:space="preserve">U</t>
  </si>
  <si>
    <t xml:space="preserve">Écran en aluminium.</t>
  </si>
  <si>
    <r>
      <rPr>
        <sz val="7.80"/>
        <color rgb="FF000000"/>
        <rFont val="A"/>
        <family val="2"/>
      </rPr>
      <t xml:space="preserve">Cloison démontable constituée </t>
    </r>
    <r>
      <rPr>
        <b/>
        <sz val="7.80"/>
        <color rgb="FF000000"/>
        <rFont val="A"/>
        <family val="2"/>
      </rPr>
      <t xml:space="preserve">d'</t>
    </r>
    <r>
      <rPr>
        <b/>
        <sz val="7.80"/>
        <color rgb="FF000000"/>
        <rFont val="A"/>
        <family val="2"/>
      </rPr>
      <t xml:space="preserve">écran opaque de 4x2,9 m, d'aluminium prélaqué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avec isolation intermédiaire de laine minérale et arrêt supérieur vitré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</si>
  <si>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</si>
  <si>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</si>
  <si>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</si>
  <si>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</si>
  <si>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</si>
  <si>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</si>
  <si>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mt26mal010a</t>
  </si>
  <si>
    <t xml:space="preserve">Panneau opaque à rainures et languettes, constitué de deux tôles d'aluminium prélaqué avec isolation intermédiaire en laine minérale de conductivité thermique 0,039 W/(mK).</t>
  </si>
  <si>
    <t xml:space="preserve">m²</t>
  </si>
  <si>
    <t xml:space="preserve">mt26mal020a</t>
  </si>
  <si>
    <t xml:space="preserve">Profil en "U" d'aluminium prélaqué pour écrans.</t>
  </si>
  <si>
    <t xml:space="preserve">m</t>
  </si>
  <si>
    <t xml:space="preserve">mt26mal030a</t>
  </si>
  <si>
    <t xml:space="preserve">Plinthe d'aluminium prélaqué pour écrans.</t>
  </si>
  <si>
    <t xml:space="preserve">m</t>
  </si>
  <si>
    <t xml:space="preserve">mt21vpi010d</t>
  </si>
  <si>
    <t xml:space="preserve">Vitre en verre poli incolore, 8 mm. Selon NF EN 410 et NF EN 673.</t>
  </si>
  <si>
    <t xml:space="preserve">m²</t>
  </si>
  <si>
    <t xml:space="preserve">mt26mac040</t>
  </si>
  <si>
    <t xml:space="preserve">Profilé en aluminium laqué pour réception du verre dans écrans.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</si>
  <si>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</si>
  <si>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</si>
  <si>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</si>
  <si>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</si>
  <si>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</si>
  <si>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</si>
  <si>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</si>
  <si>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</si>
  <si>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</si>
  <si>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</si>
  <si>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</si>
  <si>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105.374,10F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</si>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</sst>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3.06" customWidth="1"/>
    <col min="3" max="3" width="3.64" customWidth="1"/>
    <col min="4" max="4" width="61.35" customWidth="1"/>
    <col min="5" max="5" width="8.60" customWidth="1"/>
    <col min="6" max="6" width="5.83" customWidth="1"/>
    <col min="7" max="7" width="16.03" customWidth="1"/>
    <col min="8" max="8" width="6.85" customWidth="1"/>
    <col min="9" max="9" width="1.31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8.200000</v>
      </c>
      <c r="F8" s="14" t="s">
        <v>13</v>
      </c>
      <c r="G8" s="16">
        <v>58554.810000</v>
      </c>
      <c r="H8" s="16">
        <f ca="1">ROUND(INDIRECT(ADDRESS(ROW()+(0), COLUMN()+(-3), 1))*INDIRECT(ADDRESS(ROW()+(0), COLUMN()+(-1), 1)), 2)</f>
        <v>480149.440000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9.700000</v>
      </c>
      <c r="F9" s="19" t="s">
        <v>16</v>
      </c>
      <c r="G9" s="20">
        <v>6706.720000</v>
      </c>
      <c r="H9" s="20">
        <f ca="1">ROUND(INDIRECT(ADDRESS(ROW()+(0), COLUMN()+(-3), 1))*INDIRECT(ADDRESS(ROW()+(0), COLUMN()+(-1), 1)), 2)</f>
        <v>65055.180000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3.900000</v>
      </c>
      <c r="F10" s="19" t="s">
        <v>19</v>
      </c>
      <c r="G10" s="20">
        <v>8583.530000</v>
      </c>
      <c r="H10" s="20">
        <f ca="1">ROUND(INDIRECT(ADDRESS(ROW()+(0), COLUMN()+(-3), 1))*INDIRECT(ADDRESS(ROW()+(0), COLUMN()+(-1), 1)), 2)</f>
        <v>33475.770000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3.000000</v>
      </c>
      <c r="F11" s="19" t="s">
        <v>22</v>
      </c>
      <c r="G11" s="20">
        <v>26339.130000</v>
      </c>
      <c r="H11" s="20">
        <f ca="1">ROUND(INDIRECT(ADDRESS(ROW()+(0), COLUMN()+(-3), 1))*INDIRECT(ADDRESS(ROW()+(0), COLUMN()+(-1), 1)), 2)</f>
        <v>79017.390000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7" t="s">
        <v>24</v>
      </c>
      <c r="D12" s="17"/>
      <c r="E12" s="18">
        <v>8.500000</v>
      </c>
      <c r="F12" s="19" t="s">
        <v>25</v>
      </c>
      <c r="G12" s="20">
        <v>5034.660000</v>
      </c>
      <c r="H12" s="20">
        <f ca="1">ROUND(INDIRECT(ADDRESS(ROW()+(0), COLUMN()+(-3), 1))*INDIRECT(ADDRESS(ROW()+(0), COLUMN()+(-1), 1)), 2)</f>
        <v>42794.610000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7" t="s">
        <v>27</v>
      </c>
      <c r="D13" s="17"/>
      <c r="E13" s="18">
        <v>8.293000</v>
      </c>
      <c r="F13" s="19" t="s">
        <v>28</v>
      </c>
      <c r="G13" s="20">
        <v>1192.290000</v>
      </c>
      <c r="H13" s="20">
        <f ca="1">ROUND(INDIRECT(ADDRESS(ROW()+(0), COLUMN()+(-3), 1))*INDIRECT(ADDRESS(ROW()+(0), COLUMN()+(-1), 1)), 2)</f>
        <v>9887.660000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1"/>
      <c r="E14" s="22">
        <v>8.293000</v>
      </c>
      <c r="F14" s="23" t="s">
        <v>31</v>
      </c>
      <c r="G14" s="24">
        <v>728.470000</v>
      </c>
      <c r="H14" s="24">
        <f ca="1">ROUND(INDIRECT(ADDRESS(ROW()+(0), COLUMN()+(-3), 1))*INDIRECT(ADDRESS(ROW()+(0), COLUMN()+(-1), 1)), 2)</f>
        <v>6041.200000</v>
      </c>
      <c r="I14" s="24"/>
      <c r="J14" s="24"/>
      <c r="K14" s="24"/>
    </row>
    <row r="15" spans="1:11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716421.250000</v>
      </c>
      <c r="H15" s="16">
        <f ca="1">ROUND(INDIRECT(ADDRESS(ROW()+(0), COLUMN()+(-3), 1))*INDIRECT(ADDRESS(ROW()+(0), COLUMN()+(-1), 1))/100, 2)</f>
        <v>14328.430000</v>
      </c>
      <c r="I15" s="16"/>
      <c r="J15" s="16"/>
      <c r="K15" s="16"/>
    </row>
    <row r="16" spans="1:11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730749.680000</v>
      </c>
      <c r="H16" s="24">
        <f ca="1">ROUND(INDIRECT(ADDRESS(ROW()+(0), COLUMN()+(-3), 1))*INDIRECT(ADDRESS(ROW()+(0), COLUMN()+(-1), 1))/100, 2)</f>
        <v>21922.490000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752672.170000</v>
      </c>
      <c r="I17" s="26"/>
      <c r="J17" s="26"/>
      <c r="K17" s="26"/>
    </row>
  </sheetData>
  <mergeCells count="36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