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<sst xmlns="http://schemas.openxmlformats.org/spreadsheetml/2006/main" count="21" uniqueCount="21">
  <si>
    <t xml:space="preserve"/>
  </si>
  <si>
    <t xml:space="preserve">FCB060</t>
  </si>
  <si>
    <t xml:space="preserve">U</t>
  </si>
  <si>
    <t xml:space="preserve">Porte intérieure pour cloison de bureau modulaire.</t>
  </si>
  <si>
    <r>
      <rPr>
        <sz val="8.25"/>
        <color rgb="FF000000"/>
        <rFont val="Arial"/>
        <family val="2"/>
      </rPr>
      <t xml:space="preserve">Module de cloison de bureau avec porte intérieure de vantail 850 mm et 2 parties fixes latérales de 300 mm chacune; pour cloison de bureau modulaire.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</si>
  <si>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</si>
  <si>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</si>
  <si>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</si>
  <si>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</si>
  <si>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</si>
  <si>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</si>
  <si>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mt26mmd017a</t>
  </si>
  <si>
    <t xml:space="preserve">Module de cloison de bureau avec porte intérieure de vantail 850 mm et 2 parties fixes latérales de 300 mm chacune, 2 parties fixes latérales de 300 mm chacune, avec panneaux en panneau aggloméré de 16 mm d'épaisseur avec finition en mélamine, fixés mécaniquement avec fixation cachée, gorges horizontales encastrées dans un panneau avec profilé en PVC de 10 mm, et lame entre les panneaux remplie avec de la laine de roche; profilés verticaux internes en aluminium, cachés entre les modules, et profilés visibles supérieurs de 35x45 mm et inférieurs de 60x45 mm, en aluminium anodisé ou laqué standard; avec charnières et serrure à manette.</t>
  </si>
  <si>
    <t xml:space="preserve">U</t>
  </si>
  <si>
    <t xml:space="preserve">mo011</t>
  </si>
  <si>
    <t xml:space="preserve">Compagnon professionnel III/CP2 monteur.</t>
  </si>
  <si>
    <t xml:space="preserve">h</t>
  </si>
  <si>
    <t xml:space="preserve">Frais de chantier des unités d'ouvrage</t>
  </si>
  <si>
    <t xml:space="preserve">%</t>
  </si>
  <si>
    <t xml:space="preserve">Coût d'entretien décennal: 45.621,67F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</si>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</sst>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6.50"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24.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87.00" thickBot="1" customHeight="1">
      <c r="A9" s="7" t="s">
        <v>11</v>
      </c>
      <c r="B9" s="7"/>
      <c r="C9" s="7" t="s">
        <v>12</v>
      </c>
      <c r="D9" s="9">
        <v>1</v>
      </c>
      <c r="E9" s="11" t="s">
        <v>13</v>
      </c>
      <c r="F9" s="13">
        <v>893481</v>
      </c>
      <c r="G9" s="13">
        <f ca="1">ROUND(INDIRECT(ADDRESS(ROW()+(0), COLUMN()+(-3), 1))*INDIRECT(ADDRESS(ROW()+(0), COLUMN()+(-1), 1)), 2)</f>
        <v>893481</v>
      </c>
    </row>
    <row r="10" spans="1:7" ht="13.50" thickBot="1" customHeight="1">
      <c r="A10" s="14" t="s">
        <v>14</v>
      </c>
      <c r="B10" s="14"/>
      <c r="C10" s="15" t="s">
        <v>15</v>
      </c>
      <c r="D10" s="16">
        <v>0.724</v>
      </c>
      <c r="E10" s="17" t="s">
        <v>16</v>
      </c>
      <c r="F10" s="18">
        <v>1466.63</v>
      </c>
      <c r="G10" s="18">
        <f ca="1">ROUND(INDIRECT(ADDRESS(ROW()+(0), COLUMN()+(-3), 1))*INDIRECT(ADDRESS(ROW()+(0), COLUMN()+(-1), 1)), 2)</f>
        <v>1061.84</v>
      </c>
    </row>
    <row r="11" spans="1:7" ht="13.50" thickBot="1" customHeight="1">
      <c r="A11" s="15"/>
      <c r="B11" s="15"/>
      <c r="C11" s="5" t="s">
        <v>17</v>
      </c>
      <c r="D11" s="19">
        <v>2</v>
      </c>
      <c r="E11" s="20" t="s">
        <v>18</v>
      </c>
      <c r="F11" s="21">
        <f ca="1">ROUND(SUM(INDIRECT(ADDRESS(ROW()+(-1), COLUMN()+(1), 1)),INDIRECT(ADDRESS(ROW()+(-2), COLUMN()+(1), 1))), 2)</f>
        <v>894543</v>
      </c>
      <c r="G11" s="21">
        <f ca="1">ROUND(INDIRECT(ADDRESS(ROW()+(0), COLUMN()+(-3), 1))*INDIRECT(ADDRESS(ROW()+(0), COLUMN()+(-1), 1))/100, 2)</f>
        <v>17890.8</v>
      </c>
    </row>
    <row r="12" spans="1:7" ht="13.50" thickBot="1" customHeight="1">
      <c r="A12" s="22" t="s">
        <v>19</v>
      </c>
      <c r="B12" s="22"/>
      <c r="C12" s="23"/>
      <c r="D12" s="23"/>
      <c r="E12" s="24"/>
      <c r="F12" s="22" t="s">
        <v>20</v>
      </c>
      <c r="G12" s="25">
        <f ca="1">ROUND(SUM(INDIRECT(ADDRESS(ROW()+(-1), COLUMN()+(0), 1)),INDIRECT(ADDRESS(ROW()+(-2), COLUMN()+(0), 1)),INDIRECT(ADDRESS(ROW()+(-3), COLUMN()+(0), 1))), 2)</f>
        <v>912433</v>
      </c>
    </row>
  </sheetData>
  <mergeCells count="8">
    <mergeCell ref="A1:G1"/>
    <mergeCell ref="C3:G3"/>
    <mergeCell ref="A5:G5"/>
    <mergeCell ref="A8:B8"/>
    <mergeCell ref="A9:B9"/>
    <mergeCell ref="A10:B10"/>
    <mergeCell ref="A11:B11"/>
    <mergeCell ref="A12:D12"/>
  </mergeCells>
  <pageMargins left="0.147638" right="0.147638" top="0.206693" bottom="0.206693" header="0.0" footer="0.0"/>
  <pageSetup paperSize="9" orientation="portrait"/>
  <rowBreaks count="0" manualBreakCount="0">
    </rowBreaks>
</worksheet>
</file>