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<sst xmlns="http://schemas.openxmlformats.org/spreadsheetml/2006/main" count="71" uniqueCount="71">
  <si>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</si>
  <si>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</si>
  <si>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</si>
  <si>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</si>
  <si>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634 E, de cloison spéciale (20+60+15 + 48+15+15)/600 LM - (CT 60 + 48) (1 massive (DF 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45 mm; 173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</si>
  <si>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</si>
  <si>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</si>
  <si>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</si>
  <si>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</si>
  <si>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</si>
  <si>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</si>
  <si>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</si>
  <si>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"KNAUF" de 50 mm de largeur.</t>
  </si>
  <si>
    <t xml:space="preserve">m</t>
  </si>
  <si>
    <t xml:space="preserve">mt12sak030a</t>
  </si>
  <si>
    <t xml:space="preserve">Profilé en U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</si>
  <si>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</si>
  <si>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</si>
  <si>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</si>
  <si>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</si>
  <si>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</si>
  <si>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</si>
  <si>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</si>
  <si>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</si>
  <si>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</si>
  <si>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</si>
  <si>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</si>
  <si>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</si>
  <si>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</si>
  <si>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</si>
  <si>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</si>
  <si>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</si>
  <si>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</si>
  <si>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</si>
  <si>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</si>
  <si>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mt12pck020a</t>
  </si>
  <si>
    <t xml:space="preserve">Bande acoustique de dilatation "KNAUF" de 30 mm de largeur.</t>
  </si>
  <si>
    <t xml:space="preserve">m</t>
  </si>
  <si>
    <t xml:space="preserve">mt12pfk020c</t>
  </si>
  <si>
    <t xml:space="preserve">Profilé en U 48/30 "KNAUF" en acier galvanisé, selon NF DTU 25.41 P1-2 et NF EN 14195.</t>
  </si>
  <si>
    <t xml:space="preserve">m</t>
  </si>
  <si>
    <t xml:space="preserve">mt12pfk010c</t>
  </si>
  <si>
    <t xml:space="preserve">Montant 48/35 "KNAUF" en acier galvanisé, selon NF DTU 25.41 P1-2 et NF EN 14195.</t>
  </si>
  <si>
    <t xml:space="preserve">m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</si>
  <si>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</si>
  <si>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</si>
  <si>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</si>
  <si>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</si>
  <si>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</si>
  <si>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</si>
  <si>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</si>
  <si>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</si>
  <si>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</si>
  <si>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</si>
  <si>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</si>
  <si>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</si>
  <si>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</si>
  <si>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</si>
  <si>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</si>
  <si>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</si>
  <si>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</si>
  <si>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</si>
  <si>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</si>
  <si>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</si>
  <si>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</si>
  <si>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</si>
  <si>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</si>
  <si>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</si>
  <si>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</si>
  <si>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3.917,13F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</si>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</sst>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239.820000</v>
      </c>
      <c r="J8" s="16"/>
      <c r="K8" s="16">
        <f ca="1">ROUND(INDIRECT(ADDRESS(ROW()+(0), COLUMN()+(-5), 1))*INDIRECT(ADDRESS(ROW()+(0), COLUMN()+(-2), 1)), 2)</f>
        <v>287.780000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5829.150000</v>
      </c>
      <c r="J9" s="20"/>
      <c r="K9" s="20">
        <f ca="1">ROUND(INDIRECT(ADDRESS(ROW()+(0), COLUMN()+(-5), 1))*INDIRECT(ADDRESS(ROW()+(0), COLUMN()+(-2), 1)), 2)</f>
        <v>4080.410000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177.700000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12452.790000</v>
      </c>
      <c r="J11" s="20"/>
      <c r="K11" s="20">
        <f ca="1">ROUND(INDIRECT(ADDRESS(ROW()+(0), COLUMN()+(-5), 1))*INDIRECT(ADDRESS(ROW()+(0), COLUMN()+(-2), 1)), 2)</f>
        <v>24905.580000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8808.490000</v>
      </c>
      <c r="J12" s="20"/>
      <c r="K12" s="20">
        <f ca="1">ROUND(INDIRECT(ADDRESS(ROW()+(0), COLUMN()+(-5), 1))*INDIRECT(ADDRESS(ROW()+(0), COLUMN()+(-2), 1)), 2)</f>
        <v>8808.490000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2.100000</v>
      </c>
      <c r="G13" s="19" t="s">
        <v>28</v>
      </c>
      <c r="H13" s="19"/>
      <c r="I13" s="20">
        <v>2411.970000</v>
      </c>
      <c r="J13" s="20"/>
      <c r="K13" s="20">
        <f ca="1">ROUND(INDIRECT(ADDRESS(ROW()+(0), COLUMN()+(-5), 1))*INDIRECT(ADDRESS(ROW()+(0), COLUMN()+(-2), 1)), 2)</f>
        <v>5065.140000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3.000000</v>
      </c>
      <c r="G14" s="19" t="s">
        <v>31</v>
      </c>
      <c r="H14" s="19"/>
      <c r="I14" s="20">
        <v>7746.290000</v>
      </c>
      <c r="J14" s="20"/>
      <c r="K14" s="20">
        <f ca="1">ROUND(INDIRECT(ADDRESS(ROW()+(0), COLUMN()+(-5), 1))*INDIRECT(ADDRESS(ROW()+(0), COLUMN()+(-2), 1)), 2)</f>
        <v>23238.870000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15.000000</v>
      </c>
      <c r="G15" s="19" t="s">
        <v>34</v>
      </c>
      <c r="H15" s="19"/>
      <c r="I15" s="20">
        <v>11.830000</v>
      </c>
      <c r="J15" s="20"/>
      <c r="K15" s="20">
        <f ca="1">ROUND(INDIRECT(ADDRESS(ROW()+(0), COLUMN()+(-5), 1))*INDIRECT(ADDRESS(ROW()+(0), COLUMN()+(-2), 1)), 2)</f>
        <v>177.450000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1.200000</v>
      </c>
      <c r="G16" s="19" t="s">
        <v>37</v>
      </c>
      <c r="H16" s="19"/>
      <c r="I16" s="20">
        <v>150.000000</v>
      </c>
      <c r="J16" s="20"/>
      <c r="K16" s="20">
        <f ca="1">ROUND(INDIRECT(ADDRESS(ROW()+(0), COLUMN()+(-5), 1))*INDIRECT(ADDRESS(ROW()+(0), COLUMN()+(-2), 1)), 2)</f>
        <v>180.000000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0.700000</v>
      </c>
      <c r="G17" s="19" t="s">
        <v>40</v>
      </c>
      <c r="H17" s="19"/>
      <c r="I17" s="20">
        <v>1079.470000</v>
      </c>
      <c r="J17" s="20"/>
      <c r="K17" s="20">
        <f ca="1">ROUND(INDIRECT(ADDRESS(ROW()+(0), COLUMN()+(-5), 1))*INDIRECT(ADDRESS(ROW()+(0), COLUMN()+(-2), 1)), 2)</f>
        <v>755.630000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2.000000</v>
      </c>
      <c r="G18" s="19" t="s">
        <v>43</v>
      </c>
      <c r="H18" s="19"/>
      <c r="I18" s="20">
        <v>1450.810000</v>
      </c>
      <c r="J18" s="20"/>
      <c r="K18" s="20">
        <f ca="1">ROUND(INDIRECT(ADDRESS(ROW()+(0), COLUMN()+(-5), 1))*INDIRECT(ADDRESS(ROW()+(0), COLUMN()+(-2), 1)), 2)</f>
        <v>2901.620000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8.000000</v>
      </c>
      <c r="G19" s="19" t="s">
        <v>46</v>
      </c>
      <c r="H19" s="19"/>
      <c r="I19" s="20">
        <v>8.200000</v>
      </c>
      <c r="J19" s="20"/>
      <c r="K19" s="20">
        <f ca="1">ROUND(INDIRECT(ADDRESS(ROW()+(0), COLUMN()+(-5), 1))*INDIRECT(ADDRESS(ROW()+(0), COLUMN()+(-2), 1)), 2)</f>
        <v>65.600000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12.870000</v>
      </c>
      <c r="J20" s="20"/>
      <c r="K20" s="20">
        <f ca="1">ROUND(INDIRECT(ADDRESS(ROW()+(0), COLUMN()+(-5), 1))*INDIRECT(ADDRESS(ROW()+(0), COLUMN()+(-2), 1)), 2)</f>
        <v>193.050000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15.460000</v>
      </c>
      <c r="J21" s="20"/>
      <c r="K21" s="20">
        <f ca="1">ROUND(INDIRECT(ADDRESS(ROW()+(0), COLUMN()+(-5), 1))*INDIRECT(ADDRESS(ROW()+(0), COLUMN()+(-2), 1)), 2)</f>
        <v>231.900000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1252.190000</v>
      </c>
      <c r="J22" s="20"/>
      <c r="K22" s="20">
        <f ca="1">ROUND(INDIRECT(ADDRESS(ROW()+(0), COLUMN()+(-5), 1))*INDIRECT(ADDRESS(ROW()+(0), COLUMN()+(-2), 1)), 2)</f>
        <v>1753.070000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31.870000</v>
      </c>
      <c r="J23" s="20"/>
      <c r="K23" s="20">
        <f ca="1">ROUND(INDIRECT(ADDRESS(ROW()+(0), COLUMN()+(-5), 1))*INDIRECT(ADDRESS(ROW()+(0), COLUMN()+(-2), 1)), 2)</f>
        <v>50.990000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0.883000</v>
      </c>
      <c r="G24" s="19" t="s">
        <v>61</v>
      </c>
      <c r="H24" s="19"/>
      <c r="I24" s="20">
        <v>1192.290000</v>
      </c>
      <c r="J24" s="20"/>
      <c r="K24" s="20">
        <f ca="1">ROUND(INDIRECT(ADDRESS(ROW()+(0), COLUMN()+(-5), 1))*INDIRECT(ADDRESS(ROW()+(0), COLUMN()+(-2), 1)), 2)</f>
        <v>1052.790000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0.883000</v>
      </c>
      <c r="G25" s="23" t="s">
        <v>64</v>
      </c>
      <c r="H25" s="23"/>
      <c r="I25" s="24">
        <v>728.470000</v>
      </c>
      <c r="J25" s="24"/>
      <c r="K25" s="24">
        <f ca="1">ROUND(INDIRECT(ADDRESS(ROW()+(0), COLUMN()+(-5), 1))*INDIRECT(ADDRESS(ROW()+(0), COLUMN()+(-2), 1)), 2)</f>
        <v>643.240000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74569.310000</v>
      </c>
      <c r="J26" s="16"/>
      <c r="K26" s="16">
        <f ca="1">ROUND(INDIRECT(ADDRESS(ROW()+(0), COLUMN()+(-5), 1))*INDIRECT(ADDRESS(ROW()+(0), COLUMN()+(-2), 1))/100, 2)</f>
        <v>1491.390000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76060.700000</v>
      </c>
      <c r="J27" s="24"/>
      <c r="K27" s="24">
        <f ca="1">ROUND(INDIRECT(ADDRESS(ROW()+(0), COLUMN()+(-5), 1))*INDIRECT(ADDRESS(ROW()+(0), COLUMN()+(-2), 1))/100, 2)</f>
        <v>2281.820000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78342.520000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