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<sst xmlns="http://schemas.openxmlformats.org/spreadsheetml/2006/main" count="33" uniqueCount="33">
  <si>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</si>
  <si>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FDH080</t>
  </si>
  <si>
    <t xml:space="preserve">m²</t>
  </si>
  <si>
    <t xml:space="preserve">Habillage en plaques de plâtre, de résistance élevée à l'humidité, système "KNAUF".</t>
  </si>
  <si>
    <r>
      <rPr>
        <sz val="8.25"/>
        <color rgb="FF000000"/>
        <rFont val="Arial"/>
        <family val="2"/>
      </rPr>
      <t xml:space="preserve">Habillage, système W622.es Drystar "KNAUF", réalisée avec deux plaques de plâtre - |12,5 Drystar (GM-FH1IR) + 12,5 Drystar (GM-FH1IR)|, ancrées au parement vertical par fourrures; 40 mm d'épaisseur totale. Le prix comprend la résolution des rencontres et des points singuliers et les travaux auxiliaires de maçonnerie pour installations, mais il ne comprend pas l'isolation à placer entre les plaques et le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</si>
  <si>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</si>
  <si>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</si>
  <si>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</si>
  <si>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</si>
  <si>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</si>
  <si>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</si>
  <si>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mt12pfk011d</t>
  </si>
  <si>
    <t xml:space="preserve">Fourrure Omega "KNAUF" 80x15x50 mm, en tôle d'acier galvanisé.</t>
  </si>
  <si>
    <t xml:space="preserve">m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</si>
  <si>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</si>
  <si>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d'une lame en fibre de verre; Euroclasse A2-s1, d0 de réaction au feu, selon NF EN 13501-1.</t>
  </si>
  <si>
    <t xml:space="preserve">m²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</si>
  <si>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</si>
  <si>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</si>
  <si>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</si>
  <si>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</si>
  <si>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Kurt "KNAUF".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</si>
  <si>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</si>
  <si>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</si>
  <si>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</si>
  <si>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</si>
  <si>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</si>
  <si>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</si>
  <si>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</si>
  <si>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</si>
  <si>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</si>
  <si>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2.453,93F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</si>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</sst>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3.658</v>
      </c>
      <c r="F9" s="11" t="s">
        <v>13</v>
      </c>
      <c r="G9" s="13">
        <v>936.43</v>
      </c>
      <c r="H9" s="13">
        <f ca="1">ROUND(INDIRECT(ADDRESS(ROW()+(0), COLUMN()+(-3), 1))*INDIRECT(ADDRESS(ROW()+(0), COLUMN()+(-1), 1)), 2)</f>
        <v>3425.46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13661.9</v>
      </c>
      <c r="H10" s="17">
        <f ca="1">ROUND(INDIRECT(ADDRESS(ROW()+(0), COLUMN()+(-3), 1))*INDIRECT(ADDRESS(ROW()+(0), COLUMN()+(-1), 1)), 2)</f>
        <v>14345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1.535</v>
      </c>
      <c r="F11" s="16" t="s">
        <v>19</v>
      </c>
      <c r="G11" s="17">
        <v>1311.84</v>
      </c>
      <c r="H11" s="17">
        <f ca="1">ROUND(INDIRECT(ADDRESS(ROW()+(0), COLUMN()+(-3), 1))*INDIRECT(ADDRESS(ROW()+(0), COLUMN()+(-1), 1)), 2)</f>
        <v>2013.67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338.12</v>
      </c>
      <c r="H12" s="17">
        <f ca="1">ROUND(INDIRECT(ADDRESS(ROW()+(0), COLUMN()+(-3), 1))*INDIRECT(ADDRESS(ROW()+(0), COLUMN()+(-1), 1)), 2)</f>
        <v>540.99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0.651</v>
      </c>
      <c r="F13" s="16" t="s">
        <v>25</v>
      </c>
      <c r="G13" s="17">
        <v>1466.63</v>
      </c>
      <c r="H13" s="17">
        <f ca="1">ROUND(INDIRECT(ADDRESS(ROW()+(0), COLUMN()+(-3), 1))*INDIRECT(ADDRESS(ROW()+(0), COLUMN()+(-1), 1)), 2)</f>
        <v>954.78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0.651</v>
      </c>
      <c r="F14" s="20" t="s">
        <v>28</v>
      </c>
      <c r="G14" s="21">
        <v>908.13</v>
      </c>
      <c r="H14" s="21">
        <f ca="1">ROUND(INDIRECT(ADDRESS(ROW()+(0), COLUMN()+(-3), 1))*INDIRECT(ADDRESS(ROW()+(0), COLUMN()+(-1), 1)), 2)</f>
        <v>591.19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21871</v>
      </c>
      <c r="H15" s="24">
        <f ca="1">ROUND(INDIRECT(ADDRESS(ROW()+(0), COLUMN()+(-3), 1))*INDIRECT(ADDRESS(ROW()+(0), COLUMN()+(-1), 1))/100, 2)</f>
        <v>437.42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22308.5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