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<sst xmlns="http://schemas.openxmlformats.org/spreadsheetml/2006/main" count="44" uniqueCount="44">
  <si>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</si>
  <si>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FDR020</t>
  </si>
  <si>
    <t xml:space="preserve">m²</t>
  </si>
  <si>
    <t xml:space="preserve">Doublage d'une poutre métallique en retombée.</t>
  </si>
  <si>
    <r>
      <rPr>
        <sz val="7.80"/>
        <color rgb="FF000000"/>
        <rFont val="A"/>
        <family val="2"/>
      </rPr>
      <t xml:space="preserve">Doublage d'une poutre métallique de plancher en retombée, par les deux faces de l'âme, avec </t>
    </r>
    <r>
      <rPr>
        <b/>
        <sz val="7.80"/>
        <color rgb="FF000000"/>
        <rFont val="A"/>
        <family val="2"/>
      </rPr>
      <t xml:space="preserve">brique creuse en terre cuite (mahón), à revêtir, 29x14x4 cm, placé avec du mortier de ciment confectionné sur chantier, avec 250 kg/m³ de ciment, couleur gris, avec additif hydrofuge, dosage 1:6, fourni en sacs</t>
    </r>
    <r>
      <rPr>
        <sz val="7.80"/>
        <color rgb="FF000000"/>
        <rFont val="A"/>
        <family val="2"/>
      </rPr>
      <t xml:space="preserve">, fini avec un crépi à vue avec </t>
    </r>
    <r>
      <rPr>
        <b/>
        <sz val="7.80"/>
        <color rgb="FF000000"/>
        <rFont val="A"/>
        <family val="2"/>
      </rPr>
      <t xml:space="preserve">mortier de ciment, confectionné sur chantier, avec additif hydrofuge, dosage 1:3</t>
    </r>
    <r>
      <rPr>
        <sz val="7.80"/>
        <color rgb="FF000000"/>
        <rFont val="A"/>
        <family val="2"/>
      </rPr>
      <t xml:space="preserve">, soudé et renforcé avec une maille anti-alcalin.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</si>
  <si>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</si>
  <si>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</si>
  <si>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</si>
  <si>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</si>
  <si>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</si>
  <si>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</si>
  <si>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mt04lcc010a</t>
  </si>
  <si>
    <t xml:space="preserve">Brique creuse en terre cuite (mahón), à revêtir, 29x14x4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</si>
  <si>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</si>
  <si>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</si>
  <si>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</si>
  <si>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</si>
  <si>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</si>
  <si>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</si>
  <si>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</si>
  <si>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</si>
  <si>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</si>
  <si>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</si>
  <si>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</si>
  <si>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</si>
  <si>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</si>
  <si>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mt09var030a</t>
  </si>
  <si>
    <t xml:space="preserve">Maille de fibre de verre tissée, avec imprégnation en PVC, de 10x10 mm de portée, anti-alcalin, de 115 à 125 g/m² et 500 µ d'épaisseur, pour armer des ravalements traditionnels, crépis et mortiers.</t>
  </si>
  <si>
    <t xml:space="preserve">m²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</si>
  <si>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</si>
  <si>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</si>
  <si>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</si>
  <si>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</si>
  <si>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</si>
  <si>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</si>
  <si>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</si>
  <si>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</si>
  <si>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</si>
  <si>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</si>
  <si>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</si>
  <si>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</si>
  <si>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</si>
  <si>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136,05F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</si>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</sst>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35" customWidth="1"/>
    <col min="3" max="3" width="21.86" customWidth="1"/>
    <col min="4" max="4" width="27.39" customWidth="1"/>
    <col min="5" max="5" width="6.56" customWidth="1"/>
    <col min="6" max="6" width="8.89" customWidth="1"/>
    <col min="7" max="7" width="5.54" customWidth="1"/>
    <col min="8" max="8" width="9.76" customWidth="1"/>
    <col min="9" max="9" width="6.27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0" t="s">
        <v>12</v>
      </c>
      <c r="C8" s="10"/>
      <c r="D8" s="10"/>
      <c r="E8" s="10"/>
      <c r="F8" s="12">
        <v>23.000000</v>
      </c>
      <c r="G8" s="14" t="s">
        <v>13</v>
      </c>
      <c r="H8" s="16">
        <v>79.990000</v>
      </c>
      <c r="I8" s="16"/>
      <c r="J8" s="16">
        <f ca="1">ROUND(INDIRECT(ADDRESS(ROW()+(0), COLUMN()+(-4), 1))*INDIRECT(ADDRESS(ROW()+(0), COLUMN()+(-2), 1)), 2)</f>
        <v>1839.770000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7"/>
      <c r="F9" s="18">
        <v>0.010000</v>
      </c>
      <c r="G9" s="19" t="s">
        <v>16</v>
      </c>
      <c r="H9" s="20">
        <v>1007.550000</v>
      </c>
      <c r="I9" s="20"/>
      <c r="J9" s="20">
        <f ca="1">ROUND(INDIRECT(ADDRESS(ROW()+(0), COLUMN()+(-4), 1))*INDIRECT(ADDRESS(ROW()+(0), COLUMN()+(-2), 1)), 2)</f>
        <v>10.080000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0.029000</v>
      </c>
      <c r="G10" s="19" t="s">
        <v>19</v>
      </c>
      <c r="H10" s="20">
        <v>10461.200000</v>
      </c>
      <c r="I10" s="20"/>
      <c r="J10" s="20">
        <f ca="1">ROUND(INDIRECT(ADDRESS(ROW()+(0), COLUMN()+(-4), 1))*INDIRECT(ADDRESS(ROW()+(0), COLUMN()+(-2), 1)), 2)</f>
        <v>303.370000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7"/>
      <c r="F11" s="18">
        <v>7.797000</v>
      </c>
      <c r="G11" s="19" t="s">
        <v>22</v>
      </c>
      <c r="H11" s="20">
        <v>73.220000</v>
      </c>
      <c r="I11" s="20"/>
      <c r="J11" s="20">
        <f ca="1">ROUND(INDIRECT(ADDRESS(ROW()+(0), COLUMN()+(-4), 1))*INDIRECT(ADDRESS(ROW()+(0), COLUMN()+(-2), 1)), 2)</f>
        <v>570.900000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0.156000</v>
      </c>
      <c r="G12" s="19" t="s">
        <v>25</v>
      </c>
      <c r="H12" s="20">
        <v>806.040000</v>
      </c>
      <c r="I12" s="20"/>
      <c r="J12" s="20">
        <f ca="1">ROUND(INDIRECT(ADDRESS(ROW()+(0), COLUMN()+(-4), 1))*INDIRECT(ADDRESS(ROW()+(0), COLUMN()+(-2), 1)), 2)</f>
        <v>125.740000</v>
      </c>
    </row>
    <row r="13" spans="1:10" ht="31.20" thickBot="1" customHeight="1">
      <c r="A13" s="17" t="s">
        <v>26</v>
      </c>
      <c r="B13" s="17" t="s">
        <v>27</v>
      </c>
      <c r="C13" s="17"/>
      <c r="D13" s="17"/>
      <c r="E13" s="17"/>
      <c r="F13" s="18">
        <v>1.050000</v>
      </c>
      <c r="G13" s="19" t="s">
        <v>28</v>
      </c>
      <c r="H13" s="20">
        <v>1041.130000</v>
      </c>
      <c r="I13" s="20"/>
      <c r="J13" s="20">
        <f ca="1">ROUND(INDIRECT(ADDRESS(ROW()+(0), COLUMN()+(-4), 1))*INDIRECT(ADDRESS(ROW()+(0), COLUMN()+(-2), 1)), 2)</f>
        <v>1093.190000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7"/>
      <c r="F14" s="18">
        <v>0.015000</v>
      </c>
      <c r="G14" s="19" t="s">
        <v>31</v>
      </c>
      <c r="H14" s="20">
        <v>747.160000</v>
      </c>
      <c r="I14" s="20"/>
      <c r="J14" s="20">
        <f ca="1">ROUND(INDIRECT(ADDRESS(ROW()+(0), COLUMN()+(-4), 1))*INDIRECT(ADDRESS(ROW()+(0), COLUMN()+(-2), 1)), 2)</f>
        <v>11.210000</v>
      </c>
    </row>
    <row r="15" spans="1:10" ht="12.00" thickBot="1" customHeight="1">
      <c r="A15" s="17" t="s">
        <v>32</v>
      </c>
      <c r="B15" s="17" t="s">
        <v>33</v>
      </c>
      <c r="C15" s="17"/>
      <c r="D15" s="17"/>
      <c r="E15" s="17"/>
      <c r="F15" s="18">
        <v>1.380000</v>
      </c>
      <c r="G15" s="19" t="s">
        <v>34</v>
      </c>
      <c r="H15" s="20">
        <v>1153.490000</v>
      </c>
      <c r="I15" s="20"/>
      <c r="J15" s="20">
        <f ca="1">ROUND(INDIRECT(ADDRESS(ROW()+(0), COLUMN()+(-4), 1))*INDIRECT(ADDRESS(ROW()+(0), COLUMN()+(-2), 1)), 2)</f>
        <v>1591.820000</v>
      </c>
    </row>
    <row r="16" spans="1:10" ht="12.00" thickBot="1" customHeight="1">
      <c r="A16" s="17" t="s">
        <v>35</v>
      </c>
      <c r="B16" s="21" t="s">
        <v>36</v>
      </c>
      <c r="C16" s="21"/>
      <c r="D16" s="21"/>
      <c r="E16" s="21"/>
      <c r="F16" s="22">
        <v>1.327000</v>
      </c>
      <c r="G16" s="23" t="s">
        <v>37</v>
      </c>
      <c r="H16" s="24">
        <v>699.820000</v>
      </c>
      <c r="I16" s="24"/>
      <c r="J16" s="24">
        <f ca="1">ROUND(INDIRECT(ADDRESS(ROW()+(0), COLUMN()+(-4), 1))*INDIRECT(ADDRESS(ROW()+(0), COLUMN()+(-2), 1)), 2)</f>
        <v>928.660000</v>
      </c>
    </row>
    <row r="17" spans="1:10" ht="12.00" thickBot="1" customHeight="1">
      <c r="A17" s="17"/>
      <c r="B17" s="10" t="s">
        <v>38</v>
      </c>
      <c r="C17" s="10"/>
      <c r="D17" s="10"/>
      <c r="E17" s="10"/>
      <c r="F17" s="12">
        <v>2.000000</v>
      </c>
      <c r="G17" s="14" t="s">
        <v>39</v>
      </c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6474.740000</v>
      </c>
      <c r="I17" s="16"/>
      <c r="J17" s="16">
        <f ca="1">ROUND(INDIRECT(ADDRESS(ROW()+(0), COLUMN()+(-4), 1))*INDIRECT(ADDRESS(ROW()+(0), COLUMN()+(-2), 1))/100, 2)</f>
        <v>129.490000</v>
      </c>
    </row>
    <row r="18" spans="1:10" ht="12.00" thickBot="1" customHeight="1">
      <c r="A18" s="21"/>
      <c r="B18" s="21" t="s">
        <v>40</v>
      </c>
      <c r="C18" s="21"/>
      <c r="D18" s="21"/>
      <c r="E18" s="21"/>
      <c r="F18" s="22">
        <v>3.000000</v>
      </c>
      <c r="G18" s="23" t="s">
        <v>41</v>
      </c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6604.230000</v>
      </c>
      <c r="I18" s="24"/>
      <c r="J18" s="24">
        <f ca="1">ROUND(INDIRECT(ADDRESS(ROW()+(0), COLUMN()+(-4), 1))*INDIRECT(ADDRESS(ROW()+(0), COLUMN()+(-2), 1))/100, 2)</f>
        <v>198.130000</v>
      </c>
    </row>
    <row r="19" spans="1:10" ht="12.00" thickBot="1" customHeight="1">
      <c r="A19" s="6" t="s">
        <v>42</v>
      </c>
      <c r="B19" s="7"/>
      <c r="C19" s="7"/>
      <c r="D19" s="7"/>
      <c r="E19" s="7"/>
      <c r="F19" s="7"/>
      <c r="G19" s="25"/>
      <c r="H19" s="6" t="s">
        <v>43</v>
      </c>
      <c r="I19" s="6"/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6802.360000</v>
      </c>
    </row>
  </sheetData>
  <mergeCells count="32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  <mergeCell ref="B16:E16"/>
    <mergeCell ref="H16:I16"/>
    <mergeCell ref="B17:E17"/>
    <mergeCell ref="H17:I17"/>
    <mergeCell ref="B18:E18"/>
    <mergeCell ref="H18:I18"/>
    <mergeCell ref="A19:F19"/>
    <mergeCell ref="H19:I19"/>
  </mergeCells>
  <pageMargins left="0.620079" right="0.472441" top="0.472441" bottom="0.472441" header="0.0" footer="0.0"/>
  <pageSetup paperSize="9" orientation="portrait"/>
  <rowBreaks count="0" manualBreakCount="0">
    </rowBreaks>
</worksheet>
</file>