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<sst xmlns="http://schemas.openxmlformats.org/spreadsheetml/2006/main" count="27" uniqueCount="27">
  <si>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</si>
  <si>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FIF010</t>
  </si>
  <si>
    <t xml:space="preserve">m²</t>
  </si>
  <si>
    <t xml:space="preserve">Isolation thermique sous plancher, avec des laines minérales.</t>
  </si>
  <si>
    <r>
      <rPr>
        <sz val="8.25"/>
        <color rgb="FF000000"/>
        <rFont val="Arial"/>
        <family val="2"/>
      </rPr>
      <t xml:space="preserve">Isolation thermique sous plancher, constituée de panneau semi-rigide en laine minérale, selon NF EN 13162, non revêtu, de 80 mm d'épaisseur, résistance thermique 2,25 m²K/W, conductivité thermique 0,035 W/(mK), placé bord à bord et fixé avec du mortier-colle.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</si>
  <si>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</si>
  <si>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</si>
  <si>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</si>
  <si>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</si>
  <si>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</si>
  <si>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</si>
  <si>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mt16lra020bgv</t>
  </si>
  <si>
    <t xml:space="preserve">Panneau semi-rigide en laine minérale, selon NF EN 13162, non revêtu, de 80 mm d'épaisseur, résistance thermique 2,25 m²K/W, conductivité thermique 0,035 W/(mK).</t>
  </si>
  <si>
    <t xml:space="preserve">m²</t>
  </si>
  <si>
    <t xml:space="preserve">mt16aaa040c</t>
  </si>
  <si>
    <t xml:space="preserve">Mortier-colle pour fixation de panneaux isolants.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</si>
  <si>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</si>
  <si>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</si>
  <si>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</si>
  <si>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</si>
  <si>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</si>
  <si>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</si>
  <si>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</si>
  <si>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</si>
  <si>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</si>
  <si>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208,38F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</si>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</sst>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8531.89</v>
      </c>
      <c r="G9" s="13">
        <f ca="1">ROUND(INDIRECT(ADDRESS(ROW()+(0), COLUMN()+(-3), 1))*INDIRECT(ADDRESS(ROW()+(0), COLUMN()+(-1), 1)), 2)</f>
        <v>8958.48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2.5</v>
      </c>
      <c r="E10" s="16" t="s">
        <v>16</v>
      </c>
      <c r="F10" s="17">
        <v>376.24</v>
      </c>
      <c r="G10" s="17">
        <f ca="1">ROUND(INDIRECT(ADDRESS(ROW()+(0), COLUMN()+(-3), 1))*INDIRECT(ADDRESS(ROW()+(0), COLUMN()+(-1), 1)), 2)</f>
        <v>940.6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0.133</v>
      </c>
      <c r="E11" s="16" t="s">
        <v>19</v>
      </c>
      <c r="F11" s="17">
        <v>1466.63</v>
      </c>
      <c r="G11" s="17">
        <f ca="1">ROUND(INDIRECT(ADDRESS(ROW()+(0), COLUMN()+(-3), 1))*INDIRECT(ADDRESS(ROW()+(0), COLUMN()+(-1), 1)), 2)</f>
        <v>195.06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0.133</v>
      </c>
      <c r="E12" s="20" t="s">
        <v>22</v>
      </c>
      <c r="F12" s="21">
        <v>908.13</v>
      </c>
      <c r="G12" s="21">
        <f ca="1">ROUND(INDIRECT(ADDRESS(ROW()+(0), COLUMN()+(-3), 1))*INDIRECT(ADDRESS(ROW()+(0), COLUMN()+(-1), 1)), 2)</f>
        <v>120.78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10214.9</v>
      </c>
      <c r="G13" s="24">
        <f ca="1">ROUND(INDIRECT(ADDRESS(ROW()+(0), COLUMN()+(-3), 1))*INDIRECT(ADDRESS(ROW()+(0), COLUMN()+(-1), 1))/100, 2)</f>
        <v>204.3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10419.2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