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<sst xmlns="http://schemas.openxmlformats.org/spreadsheetml/2006/main" count="30" uniqueCount="30">
  <si>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</si>
  <si>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FIH010</t>
  </si>
  <si>
    <t xml:space="preserve">m²</t>
  </si>
  <si>
    <t xml:space="preserve">Isolation thermo-acoustique des chapes flottantes, avec des laines minérales.</t>
  </si>
  <si>
    <r>
      <rPr>
        <sz val="8.25"/>
        <color rgb="FF000000"/>
        <rFont val="Arial"/>
        <family val="2"/>
      </rPr>
      <t xml:space="preserve">Isolation thermo-acoustique des chapes flottantes, constituée de panneau rigide en laine minérale, selon NF EN 13162, non revêtu, de 40 mm d'épaisseur, résistance thermique 1,1 m²K/W, conductivité thermique 0,035 W/(mK), recouvert avec film de polyéthylène de 0,2 mm d'épaisseur et désolidarisation périmétrique réalisée avec le même matériau isolant. Mise en place: bord à bord, simplement appuyé, préparé pour recevoir une chape de mortier ou de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</si>
  <si>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</si>
  <si>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</si>
  <si>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</si>
  <si>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</si>
  <si>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</si>
  <si>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</si>
  <si>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mt16lra010b</t>
  </si>
  <si>
    <t xml:space="preserve">Panneau rigide en laine minérale, selon NF EN 13162, non revêtu, de 40 mm d'épaisseur, résistance thermique 1,1 m²K/W, conductivité thermique 0,035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</si>
  <si>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</si>
  <si>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</si>
  <si>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</si>
  <si>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</si>
  <si>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</si>
  <si>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</si>
  <si>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</si>
  <si>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</si>
  <si>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</si>
  <si>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</si>
  <si>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</si>
  <si>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</si>
  <si>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</si>
  <si>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</si>
  <si>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</si>
  <si>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1.515,86F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</si>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</sst>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11617.6</v>
      </c>
      <c r="H9" s="13">
        <f ca="1">ROUND(INDIRECT(ADDRESS(ROW()+(0), COLUMN()+(-3), 1))*INDIRECT(ADDRESS(ROW()+(0), COLUMN()+(-1), 1)), 2)</f>
        <v>12779.4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350.5</v>
      </c>
      <c r="H10" s="17">
        <f ca="1">ROUND(INDIRECT(ADDRESS(ROW()+(0), COLUMN()+(-3), 1))*INDIRECT(ADDRESS(ROW()+(0), COLUMN()+(-1), 1)), 2)</f>
        <v>385.55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256.47</v>
      </c>
      <c r="H11" s="17">
        <f ca="1">ROUND(INDIRECT(ADDRESS(ROW()+(0), COLUMN()+(-3), 1))*INDIRECT(ADDRESS(ROW()+(0), COLUMN()+(-1), 1)), 2)</f>
        <v>64.12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0.102</v>
      </c>
      <c r="F12" s="16" t="s">
        <v>22</v>
      </c>
      <c r="G12" s="17">
        <v>2446.3</v>
      </c>
      <c r="H12" s="17">
        <f ca="1">ROUND(INDIRECT(ADDRESS(ROW()+(0), COLUMN()+(-3), 1))*INDIRECT(ADDRESS(ROW()+(0), COLUMN()+(-1), 1)), 2)</f>
        <v>249.52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0.102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155.69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13634.3</v>
      </c>
      <c r="H14" s="24">
        <f ca="1">ROUND(INDIRECT(ADDRESS(ROW()+(0), COLUMN()+(-3), 1))*INDIRECT(ADDRESS(ROW()+(0), COLUMN()+(-1), 1))/100, 2)</f>
        <v>272.69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13907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