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<sst xmlns="http://schemas.openxmlformats.org/spreadsheetml/2006/main" count="30" uniqueCount="30">
  <si>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</si>
  <si>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FIT060</t>
  </si>
  <si>
    <t xml:space="preserve">m</t>
  </si>
  <si>
    <t xml:space="preserve">Isolation acoustique au bruit aérien d'une colonne de chute, avec un feutre de laine minérale.</t>
  </si>
  <si>
    <r>
      <rPr>
        <sz val="8.25"/>
        <color rgb="FF000000"/>
        <rFont val="Arial"/>
        <family val="2"/>
      </rPr>
      <t xml:space="preserve">Isolation acoustique au bruit aérien d'une colonne de chute de 250 mm de diamètre, réalisée avec 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placée autour de la colonne de chute en guise de coque et fixée avec des brides en plastique.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</si>
  <si>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</si>
  <si>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</si>
  <si>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</si>
  <si>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</si>
  <si>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</si>
  <si>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</si>
  <si>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mt42coi110c</t>
  </si>
  <si>
    <t xml:space="preserve">Matelas en laine de verre selon NF EN 14303, recouvert sur une de ses faces par aluminium renforcé qui agit comme pare-vapeur, de 30 mm d'épaisseur, pour l'isolation de conduits d'air en climatisation, résistance thermique 0,86 m²K/W, conductivité thermique 0,035 W/(mK); avec 39,76 dB d'indice global de réduction acoustique, Rw, selon NF EN 14366; fournissant une amélioration de l'indice global pondéré de réduction acoustique A de 9,43 dBA, dans les descentes avec un débit moyen de 60 l/min, Euroclasse A2-s1, d0 de réaction au feu selon NF EN 13501-1.</t>
  </si>
  <si>
    <t xml:space="preserve">m²</t>
  </si>
  <si>
    <t xml:space="preserve">mt16pdg012</t>
  </si>
  <si>
    <t xml:space="preserve">Bride en plastique, pour fixation d'isolation acoustique des descentes.</t>
  </si>
  <si>
    <t xml:space="preserve">U</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</si>
  <si>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</si>
  <si>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</si>
  <si>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</si>
  <si>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</si>
  <si>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</si>
  <si>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</si>
  <si>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</si>
  <si>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</si>
  <si>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</si>
  <si>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</si>
  <si>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</si>
  <si>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277,43F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</si>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</sst>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02" customWidth="1"/>
    <col min="4" max="4" width="78.7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0.864</v>
      </c>
      <c r="F9" s="11" t="s">
        <v>13</v>
      </c>
      <c r="G9" s="13">
        <v>4825.55</v>
      </c>
      <c r="H9" s="13">
        <f ca="1">ROUND(INDIRECT(ADDRESS(ROW()+(0), COLUMN()+(-3), 1))*INDIRECT(ADDRESS(ROW()+(0), COLUMN()+(-1), 1)), 2)</f>
        <v>4169.28</v>
      </c>
    </row>
    <row r="10" spans="1:8" ht="13.50" thickBot="1" customHeight="1">
      <c r="A10" s="14" t="s">
        <v>14</v>
      </c>
      <c r="B10" s="14"/>
      <c r="C10" s="14" t="s">
        <v>15</v>
      </c>
      <c r="D10" s="14"/>
      <c r="E10" s="15">
        <v>3</v>
      </c>
      <c r="F10" s="16" t="s">
        <v>16</v>
      </c>
      <c r="G10" s="17">
        <v>145.98</v>
      </c>
      <c r="H10" s="17">
        <f ca="1">ROUND(INDIRECT(ADDRESS(ROW()+(0), COLUMN()+(-3), 1))*INDIRECT(ADDRESS(ROW()+(0), COLUMN()+(-1), 1)), 2)</f>
        <v>437.94</v>
      </c>
    </row>
    <row r="11" spans="1:8" ht="13.50" thickBot="1" customHeight="1">
      <c r="A11" s="14" t="s">
        <v>17</v>
      </c>
      <c r="B11" s="14"/>
      <c r="C11" s="14" t="s">
        <v>18</v>
      </c>
      <c r="D11" s="14"/>
      <c r="E11" s="15">
        <v>1</v>
      </c>
      <c r="F11" s="16" t="s">
        <v>19</v>
      </c>
      <c r="G11" s="17">
        <v>250.83</v>
      </c>
      <c r="H11" s="17">
        <f ca="1">ROUND(INDIRECT(ADDRESS(ROW()+(0), COLUMN()+(-3), 1))*INDIRECT(ADDRESS(ROW()+(0), COLUMN()+(-1), 1)), 2)</f>
        <v>250.83</v>
      </c>
    </row>
    <row r="12" spans="1:8" ht="13.50" thickBot="1" customHeight="1">
      <c r="A12" s="14" t="s">
        <v>20</v>
      </c>
      <c r="B12" s="14"/>
      <c r="C12" s="14" t="s">
        <v>21</v>
      </c>
      <c r="D12" s="14"/>
      <c r="E12" s="15">
        <v>0.245</v>
      </c>
      <c r="F12" s="16" t="s">
        <v>22</v>
      </c>
      <c r="G12" s="17">
        <v>1466.63</v>
      </c>
      <c r="H12" s="17">
        <f ca="1">ROUND(INDIRECT(ADDRESS(ROW()+(0), COLUMN()+(-3), 1))*INDIRECT(ADDRESS(ROW()+(0), COLUMN()+(-1), 1)), 2)</f>
        <v>359.32</v>
      </c>
    </row>
    <row r="13" spans="1:8" ht="13.50" thickBot="1" customHeight="1">
      <c r="A13" s="14" t="s">
        <v>23</v>
      </c>
      <c r="B13" s="14"/>
      <c r="C13" s="18" t="s">
        <v>24</v>
      </c>
      <c r="D13" s="18"/>
      <c r="E13" s="19">
        <v>0.245</v>
      </c>
      <c r="F13" s="20" t="s">
        <v>25</v>
      </c>
      <c r="G13" s="21">
        <v>908.13</v>
      </c>
      <c r="H13" s="21">
        <f ca="1">ROUND(INDIRECT(ADDRESS(ROW()+(0), COLUMN()+(-3), 1))*INDIRECT(ADDRESS(ROW()+(0), COLUMN()+(-1), 1)), 2)</f>
        <v>222.49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5439.86</v>
      </c>
      <c r="H14" s="24">
        <f ca="1">ROUND(INDIRECT(ADDRESS(ROW()+(0), COLUMN()+(-3), 1))*INDIRECT(ADDRESS(ROW()+(0), COLUMN()+(-1), 1))/100, 2)</f>
        <v>108.8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5548.66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