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<sst xmlns="http://schemas.openxmlformats.org/spreadsheetml/2006/main" count="30" uniqueCount="30">
  <si>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</si>
  <si>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FIU140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</si>
  <si>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</si>
  <si>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</si>
  <si>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complexe multicouche, de 21,8 mm d'épaisseur, constitué d'une membrane lourde d'EPDM de 1,8 mm d'épaisseur et un feutre textile de 20 mm d'épaisseur, mis en place entre les montants de l'ossature porteuse; et complexe multicouche, de 6,4 mm d'épaisseur, constitué de deux lames de mousse de polyéthylène réticulé, de 3 mm d'épaisseur chacune, et une lame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</si>
  <si>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</si>
  <si>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</si>
  <si>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</si>
  <si>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</si>
  <si>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</si>
  <si>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</si>
  <si>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mt16ppt025f</t>
  </si>
  <si>
    <t xml:space="preserve">Complexe multicouche, de 21,8 mm d'épaisseur, constitué d'une membrane lourde d'EPDM de 1,8 mm d'épaisseur et un feutre textile de 20 mm d'épaisseur; avec 61 dB d'indice global de réduction acoustique, Rw et 56 dBA d'indice global pondéré de réduction acoustique A, selon NF EN ISO 10140-2; fournissant une amélioration de l'indice global pondéré de réduction acoustique A de 21,6 dBA.</t>
  </si>
  <si>
    <t xml:space="preserve">m²</t>
  </si>
  <si>
    <t xml:space="preserve">mt16ppt025i</t>
  </si>
  <si>
    <t xml:space="preserve">Complexe multicouche, de 6,4 mm d'épaisseur, constitué de deux lames de mousse de polyéthylène réticulé, de 3 mm d'épaisseur chacune, et une lame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</si>
  <si>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</si>
  <si>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</si>
  <si>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</si>
  <si>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</si>
  <si>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</si>
  <si>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</si>
  <si>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</si>
  <si>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</si>
  <si>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</si>
  <si>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</si>
  <si>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</si>
  <si>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</si>
  <si>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882,02F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</si>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</sst>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11192</v>
      </c>
      <c r="H9" s="13">
        <f ca="1">ROUND(INDIRECT(ADDRESS(ROW()+(0), COLUMN()+(-3), 1))*INDIRECT(ADDRESS(ROW()+(0), COLUMN()+(-1), 1)), 2)</f>
        <v>11751.6</v>
      </c>
    </row>
    <row r="10" spans="1:8" ht="45.00" thickBot="1" customHeight="1">
      <c r="A10" s="14" t="s">
        <v>14</v>
      </c>
      <c r="B10" s="14"/>
      <c r="C10" s="14" t="s">
        <v>15</v>
      </c>
      <c r="D10" s="14"/>
      <c r="E10" s="15">
        <v>1.05</v>
      </c>
      <c r="F10" s="16" t="s">
        <v>16</v>
      </c>
      <c r="G10" s="17">
        <v>27980.1</v>
      </c>
      <c r="H10" s="17">
        <f ca="1">ROUND(INDIRECT(ADDRESS(ROW()+(0), COLUMN()+(-3), 1))*INDIRECT(ADDRESS(ROW()+(0), COLUMN()+(-1), 1)), 2)</f>
        <v>29379.1</v>
      </c>
    </row>
    <row r="11" spans="1:8" ht="13.50" thickBot="1" customHeight="1">
      <c r="A11" s="14" t="s">
        <v>17</v>
      </c>
      <c r="B11" s="14"/>
      <c r="C11" s="14" t="s">
        <v>18</v>
      </c>
      <c r="D11" s="14"/>
      <c r="E11" s="15">
        <v>0.3</v>
      </c>
      <c r="F11" s="16" t="s">
        <v>19</v>
      </c>
      <c r="G11" s="17">
        <v>6488.13</v>
      </c>
      <c r="H11" s="17">
        <f ca="1">ROUND(INDIRECT(ADDRESS(ROW()+(0), COLUMN()+(-3), 1))*INDIRECT(ADDRESS(ROW()+(0), COLUMN()+(-1), 1)), 2)</f>
        <v>1946.44</v>
      </c>
    </row>
    <row r="12" spans="1:8" ht="13.50" thickBot="1" customHeight="1">
      <c r="A12" s="14" t="s">
        <v>20</v>
      </c>
      <c r="B12" s="14"/>
      <c r="C12" s="14" t="s">
        <v>21</v>
      </c>
      <c r="D12" s="14"/>
      <c r="E12" s="15">
        <v>0.067</v>
      </c>
      <c r="F12" s="16" t="s">
        <v>22</v>
      </c>
      <c r="G12" s="17">
        <v>1466.63</v>
      </c>
      <c r="H12" s="17">
        <f ca="1">ROUND(INDIRECT(ADDRESS(ROW()+(0), COLUMN()+(-3), 1))*INDIRECT(ADDRESS(ROW()+(0), COLUMN()+(-1), 1)), 2)</f>
        <v>98.26</v>
      </c>
    </row>
    <row r="13" spans="1:8" ht="13.50" thickBot="1" customHeight="1">
      <c r="A13" s="14" t="s">
        <v>23</v>
      </c>
      <c r="B13" s="14"/>
      <c r="C13" s="18" t="s">
        <v>24</v>
      </c>
      <c r="D13" s="18"/>
      <c r="E13" s="19">
        <v>0.067</v>
      </c>
      <c r="F13" s="20" t="s">
        <v>25</v>
      </c>
      <c r="G13" s="21">
        <v>908.13</v>
      </c>
      <c r="H13" s="21">
        <f ca="1">ROUND(INDIRECT(ADDRESS(ROW()+(0), COLUMN()+(-3), 1))*INDIRECT(ADDRESS(ROW()+(0), COLUMN()+(-1), 1)), 2)</f>
        <v>60.84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43236.2</v>
      </c>
      <c r="H14" s="24">
        <f ca="1">ROUND(INDIRECT(ADDRESS(ROW()+(0), COLUMN()+(-3), 1))*INDIRECT(ADDRESS(ROW()+(0), COLUMN()+(-1), 1))/100, 2)</f>
        <v>864.72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44100.9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