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<sst xmlns="http://schemas.openxmlformats.org/spreadsheetml/2006/main" count="24" uniqueCount="24">
  <si>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</si>
  <si>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FKI050</t>
  </si>
  <si>
    <t xml:space="preserve">U</t>
  </si>
  <si>
    <t xml:space="preserve">Châssis métallique pour porte coulissante à galandage, en bois.</t>
  </si>
  <si>
    <r>
      <rPr>
        <sz val="8.25"/>
        <color rgb="FF000000"/>
        <rFont val="Arial"/>
        <family val="2"/>
      </rPr>
      <t xml:space="preserve">Châssis métallique en tôle nervurée, préparé pour abriter le vantail d'une porte coulissante simple à galandage, en bois, de 60x200 cm et 4 cm d'épaisseur maximale du vantail, avec maille métallique, de plus grande hauteur et largeur que le châssis, pour le renfort de la rencontre avec l'armature et le mur, fixée au châssis avec des clips; mise en place dans paroi de maçonnerie à revêtir avec un mortier ou avec du plâtre, de 9 cm d'épaisseur totale, comprenant la maçonnerie et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</si>
  <si>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</si>
  <si>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</si>
  <si>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</si>
  <si>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</si>
  <si>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</si>
  <si>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</si>
  <si>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mt22amy010aaa</t>
  </si>
  <si>
    <t xml:space="preserve">Châssis métallique en tôle nervurée, préparé pour abriter le vantail d'une porte coulissante simple à galandage, en bois, de 60x200 cm et 4 cm d'épaisseur maximale du vantail, avec maille métallique, de plus grande hauteur et largeur que le châssis, pour le renfort de la rencontre avec l'armature et le mur et clips pour sa fixation au châssis; à placer dans paroi de maçonnerie à revêtir avec un mortier ou avec du plâtre, de 9 cm d'épaisseur totale, comprenant la maçonnerie et le revêtement; avec rail supérieur, guide inférieur et accessoires.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</si>
  <si>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</si>
  <si>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</si>
  <si>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</si>
  <si>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</si>
  <si>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</si>
  <si>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</si>
  <si>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</si>
  <si>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</si>
  <si>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</si>
  <si>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3.460,09F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</si>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</sst>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164189</v>
      </c>
      <c r="H9" s="13">
        <f ca="1">ROUND(INDIRECT(ADDRESS(ROW()+(0), COLUMN()+(-3), 1))*INDIRECT(ADDRESS(ROW()+(0), COLUMN()+(-1), 1)), 2)</f>
        <v>164189</v>
      </c>
    </row>
    <row r="10" spans="1:8" ht="13.50" thickBot="1" customHeight="1">
      <c r="A10" s="14" t="s">
        <v>14</v>
      </c>
      <c r="B10" s="14"/>
      <c r="C10" s="14"/>
      <c r="D10" s="14" t="s">
        <v>15</v>
      </c>
      <c r="E10" s="15">
        <v>1.388</v>
      </c>
      <c r="F10" s="16" t="s">
        <v>16</v>
      </c>
      <c r="G10" s="17">
        <v>2380.68</v>
      </c>
      <c r="H10" s="17">
        <f ca="1">ROUND(INDIRECT(ADDRESS(ROW()+(0), COLUMN()+(-3), 1))*INDIRECT(ADDRESS(ROW()+(0), COLUMN()+(-1), 1)), 2)</f>
        <v>3304.38</v>
      </c>
    </row>
    <row r="11" spans="1:8" ht="13.50" thickBot="1" customHeight="1">
      <c r="A11" s="14" t="s">
        <v>17</v>
      </c>
      <c r="B11" s="14"/>
      <c r="C11" s="14"/>
      <c r="D11" s="18" t="s">
        <v>18</v>
      </c>
      <c r="E11" s="19">
        <v>1.388</v>
      </c>
      <c r="F11" s="20" t="s">
        <v>19</v>
      </c>
      <c r="G11" s="21">
        <v>1526.36</v>
      </c>
      <c r="H11" s="21">
        <f ca="1">ROUND(INDIRECT(ADDRESS(ROW()+(0), COLUMN()+(-3), 1))*INDIRECT(ADDRESS(ROW()+(0), COLUMN()+(-1), 1)), 2)</f>
        <v>2118.59</v>
      </c>
    </row>
    <row r="12" spans="1:8" ht="13.50" thickBot="1" customHeight="1">
      <c r="A12" s="18"/>
      <c r="B12" s="18"/>
      <c r="C12" s="18"/>
      <c r="D12" s="5" t="s">
        <v>20</v>
      </c>
      <c r="E12" s="22">
        <v>2</v>
      </c>
      <c r="F12" s="23" t="s">
        <v>21</v>
      </c>
      <c r="G12" s="24">
        <f ca="1">ROUND(SUM(INDIRECT(ADDRESS(ROW()+(-1), COLUMN()+(1), 1)),INDIRECT(ADDRESS(ROW()+(-2), COLUMN()+(1), 1)),INDIRECT(ADDRESS(ROW()+(-3), COLUMN()+(1), 1))), 2)</f>
        <v>169612</v>
      </c>
      <c r="H12" s="24">
        <f ca="1">ROUND(INDIRECT(ADDRESS(ROW()+(0), COLUMN()+(-3), 1))*INDIRECT(ADDRESS(ROW()+(0), COLUMN()+(-1), 1))/100, 2)</f>
        <v>3392.24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173004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