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<sst xmlns="http://schemas.openxmlformats.org/spreadsheetml/2006/main" count="38" uniqueCount="38">
  <si>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</si>
  <si>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FLE010</t>
  </si>
  <si>
    <t xml:space="preserve">m²</t>
  </si>
  <si>
    <t xml:space="preserve">Plafond suspendu démontable en dalles de plâtre.</t>
  </si>
  <si>
    <r>
      <rPr>
        <sz val="7.80"/>
        <color rgb="FF000000"/>
        <rFont val="A"/>
        <family val="2"/>
      </rPr>
      <t xml:space="preserve">Plafond suspendu démontable, situé à une hauteur </t>
    </r>
    <r>
      <rPr>
        <b/>
        <sz val="7.80"/>
        <color rgb="FF000000"/>
        <rFont val="A"/>
        <family val="2"/>
      </rPr>
      <t xml:space="preserve">supérieure ou égale à 4 m</t>
    </r>
    <r>
      <rPr>
        <sz val="7.80"/>
        <color rgb="FF000000"/>
        <rFont val="A"/>
        <family val="2"/>
      </rPr>
      <t xml:space="preserve">, en dalles de plâtre </t>
    </r>
    <r>
      <rPr>
        <b/>
        <sz val="7.80"/>
        <color rgb="FF000000"/>
        <rFont val="A"/>
        <family val="2"/>
      </rPr>
      <t xml:space="preserve">avec finition en gouttelé</t>
    </r>
    <r>
      <rPr>
        <sz val="7.80"/>
        <color rgb="FF000000"/>
        <rFont val="A"/>
        <family val="2"/>
      </rPr>
      <t xml:space="preserve">, avec des profilés </t>
    </r>
    <r>
      <rPr>
        <b/>
        <sz val="7.80"/>
        <color rgb="FF000000"/>
        <rFont val="A"/>
        <family val="2"/>
      </rPr>
      <t xml:space="preserve">visible blanche standard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</si>
  <si>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</si>
  <si>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</si>
  <si>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</si>
  <si>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</si>
  <si>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</si>
  <si>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</si>
  <si>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mt12fac020b</t>
  </si>
  <si>
    <t xml:space="preserve">Tige métallique en acier galvanisé de 6 mm de diamètre.</t>
  </si>
  <si>
    <t xml:space="preserve">U</t>
  </si>
  <si>
    <t xml:space="preserve">mt12fac030a</t>
  </si>
  <si>
    <t xml:space="preserve">Profilés vus blanc standard, pour plafonds révisables, y compris pièces complémentaires et spéciales.</t>
  </si>
  <si>
    <t xml:space="preserve">m</t>
  </si>
  <si>
    <t xml:space="preserve">mt12fac060</t>
  </si>
  <si>
    <t xml:space="preserve">Profilés angulaires pour arrêts périmétriques.</t>
  </si>
  <si>
    <t xml:space="preserve">U</t>
  </si>
  <si>
    <t xml:space="preserve">mt12fac050</t>
  </si>
  <si>
    <t xml:space="preserve">Accessoires pour l'installation de faux plafonds révisables.</t>
  </si>
  <si>
    <t xml:space="preserve">U</t>
  </si>
  <si>
    <t xml:space="preserve">mt12fpe020c</t>
  </si>
  <si>
    <t xml:space="preserve">Plaque de plâtre, gouttelette, appuyée sur profilés visibles, pour plafonds révisables, 60x60 cm.</t>
  </si>
  <si>
    <t xml:space="preserve">m²</t>
  </si>
  <si>
    <t xml:space="preserve">mo035</t>
  </si>
  <si>
    <t xml:space="preserve">Compagnon professionnel III/CP2 poseur de faux plafonds en dalles et de moulures.</t>
  </si>
  <si>
    <t xml:space="preserve">h</t>
  </si>
  <si>
    <t xml:space="preserve">mo117</t>
  </si>
  <si>
    <t xml:space="preserve">Ouvrier poseur de faux plafonds en dalles et de moulures.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</si>
  <si>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</si>
  <si>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</si>
  <si>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</si>
  <si>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</si>
  <si>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</si>
  <si>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2.402,58F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</si>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</sst>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64" customWidth="1"/>
    <col min="2" max="2" width="1.60" customWidth="1"/>
    <col min="3" max="3" width="7.29" customWidth="1"/>
    <col min="4" max="4" width="60.03" customWidth="1"/>
    <col min="5" max="5" width="8.60" customWidth="1"/>
    <col min="6" max="6" width="5.83" customWidth="1"/>
    <col min="7" max="7" width="16.03" customWidth="1"/>
    <col min="8" max="8" width="1.89" customWidth="1"/>
    <col min="9" max="9" width="2.48" customWidth="1"/>
    <col min="10" max="10" width="2.33" customWidth="1"/>
    <col min="11" max="11" width="2.3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276.340000</v>
      </c>
      <c r="H8" s="16">
        <f ca="1">ROUND(INDIRECT(ADDRESS(ROW()+(0), COLUMN()+(-3), 1))*INDIRECT(ADDRESS(ROW()+(0), COLUMN()+(-1), 1)), 2)</f>
        <v>276.340000</v>
      </c>
      <c r="I8" s="16"/>
      <c r="J8" s="16"/>
      <c r="K8" s="16"/>
    </row>
    <row r="9" spans="1:11" ht="21.60" thickBot="1" customHeight="1">
      <c r="A9" s="17" t="s">
        <v>14</v>
      </c>
      <c r="B9" s="17"/>
      <c r="C9" s="17" t="s">
        <v>15</v>
      </c>
      <c r="D9" s="17"/>
      <c r="E9" s="18">
        <v>4.000000</v>
      </c>
      <c r="F9" s="19" t="s">
        <v>16</v>
      </c>
      <c r="G9" s="20">
        <v>751.310000</v>
      </c>
      <c r="H9" s="20">
        <f ca="1">ROUND(INDIRECT(ADDRESS(ROW()+(0), COLUMN()+(-3), 1))*INDIRECT(ADDRESS(ROW()+(0), COLUMN()+(-1), 1)), 2)</f>
        <v>3005.240000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7" t="s">
        <v>18</v>
      </c>
      <c r="D10" s="17"/>
      <c r="E10" s="18">
        <v>0.600000</v>
      </c>
      <c r="F10" s="19" t="s">
        <v>19</v>
      </c>
      <c r="G10" s="20">
        <v>535.420000</v>
      </c>
      <c r="H10" s="20">
        <f ca="1">ROUND(INDIRECT(ADDRESS(ROW()+(0), COLUMN()+(-3), 1))*INDIRECT(ADDRESS(ROW()+(0), COLUMN()+(-1), 1)), 2)</f>
        <v>321.250000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17" t="s">
        <v>21</v>
      </c>
      <c r="D11" s="17"/>
      <c r="E11" s="18">
        <v>0.200000</v>
      </c>
      <c r="F11" s="19" t="s">
        <v>22</v>
      </c>
      <c r="G11" s="20">
        <v>1390.360000</v>
      </c>
      <c r="H11" s="20">
        <f ca="1">ROUND(INDIRECT(ADDRESS(ROW()+(0), COLUMN()+(-3), 1))*INDIRECT(ADDRESS(ROW()+(0), COLUMN()+(-1), 1)), 2)</f>
        <v>278.070000</v>
      </c>
      <c r="I11" s="20"/>
      <c r="J11" s="20"/>
      <c r="K11" s="20"/>
    </row>
    <row r="12" spans="1:11" ht="21.60" thickBot="1" customHeight="1">
      <c r="A12" s="17" t="s">
        <v>23</v>
      </c>
      <c r="B12" s="17"/>
      <c r="C12" s="17" t="s">
        <v>24</v>
      </c>
      <c r="D12" s="17"/>
      <c r="E12" s="18">
        <v>1.030000</v>
      </c>
      <c r="F12" s="19" t="s">
        <v>25</v>
      </c>
      <c r="G12" s="20">
        <v>4490.600000</v>
      </c>
      <c r="H12" s="20">
        <f ca="1">ROUND(INDIRECT(ADDRESS(ROW()+(0), COLUMN()+(-3), 1))*INDIRECT(ADDRESS(ROW()+(0), COLUMN()+(-1), 1)), 2)</f>
        <v>4625.320000</v>
      </c>
      <c r="I12" s="20"/>
      <c r="J12" s="20"/>
      <c r="K12" s="20"/>
    </row>
    <row r="13" spans="1:11" ht="21.60" thickBot="1" customHeight="1">
      <c r="A13" s="17" t="s">
        <v>26</v>
      </c>
      <c r="B13" s="17"/>
      <c r="C13" s="17" t="s">
        <v>27</v>
      </c>
      <c r="D13" s="17"/>
      <c r="E13" s="18">
        <v>0.346000</v>
      </c>
      <c r="F13" s="19" t="s">
        <v>28</v>
      </c>
      <c r="G13" s="20">
        <v>1153.490000</v>
      </c>
      <c r="H13" s="20">
        <f ca="1">ROUND(INDIRECT(ADDRESS(ROW()+(0), COLUMN()+(-3), 1))*INDIRECT(ADDRESS(ROW()+(0), COLUMN()+(-1), 1)), 2)</f>
        <v>399.110000</v>
      </c>
      <c r="I13" s="20"/>
      <c r="J13" s="20"/>
      <c r="K13" s="20"/>
    </row>
    <row r="14" spans="1:11" ht="12.00" thickBot="1" customHeight="1">
      <c r="A14" s="17" t="s">
        <v>29</v>
      </c>
      <c r="B14" s="17"/>
      <c r="C14" s="21" t="s">
        <v>30</v>
      </c>
      <c r="D14" s="21"/>
      <c r="E14" s="22">
        <v>0.346000</v>
      </c>
      <c r="F14" s="23" t="s">
        <v>31</v>
      </c>
      <c r="G14" s="24">
        <v>699.820000</v>
      </c>
      <c r="H14" s="24">
        <f ca="1">ROUND(INDIRECT(ADDRESS(ROW()+(0), COLUMN()+(-3), 1))*INDIRECT(ADDRESS(ROW()+(0), COLUMN()+(-1), 1)), 2)</f>
        <v>242.140000</v>
      </c>
      <c r="I14" s="24"/>
      <c r="J14" s="24"/>
      <c r="K14" s="24"/>
    </row>
    <row r="15" spans="1:11" ht="12.00" thickBot="1" customHeight="1">
      <c r="A15" s="17"/>
      <c r="B15" s="17"/>
      <c r="C15" s="10" t="s">
        <v>32</v>
      </c>
      <c r="D15" s="10"/>
      <c r="E15" s="12">
        <v>2.000000</v>
      </c>
      <c r="F15" s="14" t="s">
        <v>33</v>
      </c>
      <c r="G15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9147.470000</v>
      </c>
      <c r="H15" s="16">
        <f ca="1">ROUND(INDIRECT(ADDRESS(ROW()+(0), COLUMN()+(-3), 1))*INDIRECT(ADDRESS(ROW()+(0), COLUMN()+(-1), 1))/100, 2)</f>
        <v>182.950000</v>
      </c>
      <c r="I15" s="16"/>
      <c r="J15" s="16"/>
      <c r="K15" s="16"/>
    </row>
    <row r="16" spans="1:11" ht="12.00" thickBot="1" customHeight="1">
      <c r="A16" s="21"/>
      <c r="B16" s="21"/>
      <c r="C16" s="21" t="s">
        <v>34</v>
      </c>
      <c r="D16" s="21"/>
      <c r="E16" s="22">
        <v>3.000000</v>
      </c>
      <c r="F16" s="23" t="s">
        <v>35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9330.420000</v>
      </c>
      <c r="H16" s="24">
        <f ca="1">ROUND(INDIRECT(ADDRESS(ROW()+(0), COLUMN()+(-3), 1))*INDIRECT(ADDRESS(ROW()+(0), COLUMN()+(-1), 1))/100, 2)</f>
        <v>279.910000</v>
      </c>
      <c r="I16" s="24"/>
      <c r="J16" s="24"/>
      <c r="K16" s="24"/>
    </row>
    <row r="17" spans="1:11" ht="12.00" thickBot="1" customHeight="1">
      <c r="A17" s="6" t="s">
        <v>36</v>
      </c>
      <c r="B17" s="6"/>
      <c r="C17" s="7"/>
      <c r="D17" s="7"/>
      <c r="E17" s="7"/>
      <c r="F17" s="25"/>
      <c r="G17" s="6" t="s">
        <v>37</v>
      </c>
      <c r="H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9610.330000</v>
      </c>
      <c r="I17" s="26"/>
      <c r="J17" s="26"/>
      <c r="K17" s="26"/>
    </row>
  </sheetData>
  <mergeCells count="36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B13"/>
    <mergeCell ref="C13:D13"/>
    <mergeCell ref="H13:K13"/>
    <mergeCell ref="A14:B14"/>
    <mergeCell ref="C14:D14"/>
    <mergeCell ref="H14:K14"/>
    <mergeCell ref="A15:B15"/>
    <mergeCell ref="C15:D15"/>
    <mergeCell ref="H15:K15"/>
    <mergeCell ref="A16:B16"/>
    <mergeCell ref="C16:D16"/>
    <mergeCell ref="H16:K16"/>
    <mergeCell ref="A17:E17"/>
    <mergeCell ref="H17:K17"/>
  </mergeCells>
  <pageMargins left="0.620079" right="0.472441" top="0.472441" bottom="0.472441" header="0.0" footer="0.0"/>
  <pageSetup paperSize="9" orientation="portrait"/>
  <rowBreaks count="0" manualBreakCount="0">
    </rowBreaks>
</worksheet>
</file>