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<sst xmlns="http://schemas.openxmlformats.org/spreadsheetml/2006/main" count="53" uniqueCount="53">
  <si>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</si>
  <si>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FLE030</t>
  </si>
  <si>
    <t xml:space="preserve">m²</t>
  </si>
  <si>
    <t xml:space="preserve">Faux plafond démontable en plaques de plâtre.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</si>
  <si>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décoratif</t>
    </r>
    <r>
      <rPr>
        <sz val="7.80"/>
        <color rgb="FF000000"/>
        <rFont val="Arial"/>
        <family val="2"/>
      </rPr>
      <t xml:space="preserve"> constitué de </t>
    </r>
    <r>
      <rPr>
        <b/>
        <sz val="7.80"/>
        <color rgb="FF000000"/>
        <rFont val="Arial"/>
        <family val="2"/>
      </rPr>
      <t xml:space="preserve">plaques lisses de plâtre, finition avec vinyle blanc, de 1200x600x9,5 mm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</si>
  <si>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</si>
  <si>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</si>
  <si>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</si>
  <si>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</si>
  <si>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</si>
  <si>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</si>
  <si>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</si>
  <si>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</si>
  <si>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</si>
  <si>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</si>
  <si>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</si>
  <si>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</si>
  <si>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</si>
  <si>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</si>
  <si>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</si>
  <si>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</si>
  <si>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</si>
  <si>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</si>
  <si>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</si>
  <si>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</si>
  <si>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</si>
  <si>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</si>
  <si>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</si>
  <si>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</si>
  <si>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</si>
  <si>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</si>
  <si>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</si>
  <si>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</si>
  <si>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</si>
  <si>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</si>
  <si>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</si>
  <si>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</si>
  <si>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</si>
  <si>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mt12psg020i</t>
  </si>
  <si>
    <t xml:space="preserve">Plaque lisse de plâtre, finition avec vinyle blanc, de 1200x600x9,5 mm, pour plafonds révisables, selon NF EN 13964.</t>
  </si>
  <si>
    <t xml:space="preserve">m²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</si>
  <si>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</si>
  <si>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</si>
  <si>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</si>
  <si>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</si>
  <si>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</si>
  <si>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</si>
  <si>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</si>
  <si>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</si>
  <si>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</si>
  <si>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</si>
  <si>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3.512,96F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</si>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</sst>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2.04" customWidth="1"/>
    <col min="3" max="3" width="13.26" customWidth="1"/>
    <col min="4" max="4" width="50.71" customWidth="1"/>
    <col min="5" max="5" width="8.60" customWidth="1"/>
    <col min="6" max="6" width="5.83" customWidth="1"/>
    <col min="7" max="7" width="5.83" customWidth="1"/>
    <col min="8" max="8" width="6.85" customWidth="1"/>
    <col min="9" max="9" width="3.35" customWidth="1"/>
    <col min="10" max="10" width="3.21" customWidth="1"/>
    <col min="11" max="11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0.840000</v>
      </c>
      <c r="F8" s="14" t="s">
        <v>13</v>
      </c>
      <c r="G8" s="16">
        <v>60.940000</v>
      </c>
      <c r="H8" s="16"/>
      <c r="I8" s="16"/>
      <c r="J8" s="16">
        <f ca="1">ROUND(INDIRECT(ADDRESS(ROW()+(0), COLUMN()+(-5), 1))*INDIRECT(ADDRESS(ROW()+(0), COLUMN()+(-3), 1)), 2)</f>
        <v>51.190000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0.840000</v>
      </c>
      <c r="F9" s="19" t="s">
        <v>16</v>
      </c>
      <c r="G9" s="20">
        <v>924.030000</v>
      </c>
      <c r="H9" s="20"/>
      <c r="I9" s="20"/>
      <c r="J9" s="20">
        <f ca="1">ROUND(INDIRECT(ADDRESS(ROW()+(0), COLUMN()+(-5), 1))*INDIRECT(ADDRESS(ROW()+(0), COLUMN()+(-3), 1)), 2)</f>
        <v>776.190000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0.840000</v>
      </c>
      <c r="F10" s="19" t="s">
        <v>19</v>
      </c>
      <c r="G10" s="20">
        <v>755.110000</v>
      </c>
      <c r="H10" s="20"/>
      <c r="I10" s="20"/>
      <c r="J10" s="20">
        <f ca="1">ROUND(INDIRECT(ADDRESS(ROW()+(0), COLUMN()+(-5), 1))*INDIRECT(ADDRESS(ROW()+(0), COLUMN()+(-3), 1)), 2)</f>
        <v>634.290000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0.840000</v>
      </c>
      <c r="F11" s="19" t="s">
        <v>22</v>
      </c>
      <c r="G11" s="20">
        <v>123.640000</v>
      </c>
      <c r="H11" s="20"/>
      <c r="I11" s="20"/>
      <c r="J11" s="20">
        <f ca="1">ROUND(INDIRECT(ADDRESS(ROW()+(0), COLUMN()+(-5), 1))*INDIRECT(ADDRESS(ROW()+(0), COLUMN()+(-3), 1)), 2)</f>
        <v>103.860000</v>
      </c>
      <c r="K11" s="20"/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0.840000</v>
      </c>
      <c r="F12" s="19" t="s">
        <v>25</v>
      </c>
      <c r="G12" s="20">
        <v>924.260000</v>
      </c>
      <c r="H12" s="20"/>
      <c r="I12" s="20"/>
      <c r="J12" s="20">
        <f ca="1">ROUND(INDIRECT(ADDRESS(ROW()+(0), COLUMN()+(-5), 1))*INDIRECT(ADDRESS(ROW()+(0), COLUMN()+(-3), 1)), 2)</f>
        <v>776.380000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854.940000</v>
      </c>
      <c r="H13" s="20"/>
      <c r="I13" s="20"/>
      <c r="J13" s="20">
        <f ca="1">ROUND(INDIRECT(ADDRESS(ROW()+(0), COLUMN()+(-5), 1))*INDIRECT(ADDRESS(ROW()+(0), COLUMN()+(-3), 1)), 2)</f>
        <v>718.150000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854.940000</v>
      </c>
      <c r="H14" s="20"/>
      <c r="I14" s="20"/>
      <c r="J14" s="20">
        <f ca="1">ROUND(INDIRECT(ADDRESS(ROW()+(0), COLUMN()+(-5), 1))*INDIRECT(ADDRESS(ROW()+(0), COLUMN()+(-3), 1)), 2)</f>
        <v>718.150000</v>
      </c>
      <c r="K14" s="20"/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9" t="s">
        <v>34</v>
      </c>
      <c r="G15" s="20">
        <v>854.940000</v>
      </c>
      <c r="H15" s="20"/>
      <c r="I15" s="20"/>
      <c r="J15" s="20">
        <f ca="1">ROUND(INDIRECT(ADDRESS(ROW()+(0), COLUMN()+(-5), 1))*INDIRECT(ADDRESS(ROW()+(0), COLUMN()+(-3), 1)), 2)</f>
        <v>1427.750000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9" t="s">
        <v>37</v>
      </c>
      <c r="G16" s="20">
        <v>707.850000</v>
      </c>
      <c r="H16" s="20"/>
      <c r="I16" s="20"/>
      <c r="J16" s="20">
        <f ca="1">ROUND(INDIRECT(ADDRESS(ROW()+(0), COLUMN()+(-5), 1))*INDIRECT(ADDRESS(ROW()+(0), COLUMN()+(-3), 1)), 2)</f>
        <v>283.140000</v>
      </c>
      <c r="K16" s="20"/>
    </row>
    <row r="17" spans="1:11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9" t="s">
        <v>40</v>
      </c>
      <c r="G17" s="20">
        <v>6637.290000</v>
      </c>
      <c r="H17" s="20"/>
      <c r="I17" s="20"/>
      <c r="J17" s="20">
        <f ca="1">ROUND(INDIRECT(ADDRESS(ROW()+(0), COLUMN()+(-5), 1))*INDIRECT(ADDRESS(ROW()+(0), COLUMN()+(-3), 1)), 2)</f>
        <v>6969.150000</v>
      </c>
      <c r="K17" s="20"/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0.366000</v>
      </c>
      <c r="F18" s="19" t="s">
        <v>43</v>
      </c>
      <c r="G18" s="20">
        <v>1566.350000</v>
      </c>
      <c r="H18" s="20"/>
      <c r="I18" s="20"/>
      <c r="J18" s="20">
        <f ca="1">ROUND(INDIRECT(ADDRESS(ROW()+(0), COLUMN()+(-5), 1))*INDIRECT(ADDRESS(ROW()+(0), COLUMN()+(-3), 1)), 2)</f>
        <v>573.280000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0.366000</v>
      </c>
      <c r="F19" s="23" t="s">
        <v>46</v>
      </c>
      <c r="G19" s="24">
        <v>938.580000</v>
      </c>
      <c r="H19" s="24"/>
      <c r="I19" s="24"/>
      <c r="J19" s="24">
        <f ca="1">ROUND(INDIRECT(ADDRESS(ROW()+(0), COLUMN()+(-5), 1))*INDIRECT(ADDRESS(ROW()+(0), COLUMN()+(-3), 1)), 2)</f>
        <v>343.520000</v>
      </c>
      <c r="K19" s="24"/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13375.050000</v>
      </c>
      <c r="H20" s="16"/>
      <c r="I20" s="16"/>
      <c r="J20" s="16">
        <f ca="1">ROUND(INDIRECT(ADDRESS(ROW()+(0), COLUMN()+(-5), 1))*INDIRECT(ADDRESS(ROW()+(0), COLUMN()+(-3), 1))/100, 2)</f>
        <v>267.500000</v>
      </c>
      <c r="K20" s="16"/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13642.550000</v>
      </c>
      <c r="H21" s="24"/>
      <c r="I21" s="24"/>
      <c r="J21" s="24">
        <f ca="1">ROUND(INDIRECT(ADDRESS(ROW()+(0), COLUMN()+(-5), 1))*INDIRECT(ADDRESS(ROW()+(0), COLUMN()+(-3), 1))/100, 2)</f>
        <v>409.280000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14051.830000</v>
      </c>
      <c r="K22" s="26"/>
    </row>
  </sheetData>
  <mergeCells count="5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B18:D18"/>
    <mergeCell ref="G18:I18"/>
    <mergeCell ref="J18:K18"/>
    <mergeCell ref="B19:D19"/>
    <mergeCell ref="G19:I19"/>
    <mergeCell ref="J19:K19"/>
    <mergeCell ref="B20:D20"/>
    <mergeCell ref="G20:I20"/>
    <mergeCell ref="J20:K20"/>
    <mergeCell ref="B21:D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