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<sst xmlns="http://schemas.openxmlformats.org/spreadsheetml/2006/main" count="53" uniqueCount="53">
  <si>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</si>
  <si>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FLE030</t>
  </si>
  <si>
    <t xml:space="preserve">m²</t>
  </si>
  <si>
    <t xml:space="preserve">Faux plafond démontable en plaques de plâtre.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</si>
  <si>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acoustique</t>
    </r>
    <r>
      <rPr>
        <sz val="7.80"/>
        <color rgb="FF000000"/>
        <rFont val="Arial"/>
        <family val="2"/>
      </rPr>
      <t xml:space="preserve"> constitué de </t>
    </r>
    <r>
      <rPr>
        <b/>
        <sz val="7.80"/>
        <color rgb="FF000000"/>
        <rFont val="Arial"/>
        <family val="2"/>
      </rPr>
      <t xml:space="preserve">plaques perforées de plâtre, avec bord pour profilés occultés, de 600x600x12,5 mm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occultés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</si>
  <si>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</si>
  <si>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</si>
  <si>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</si>
  <si>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</si>
  <si>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</si>
  <si>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</si>
  <si>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</si>
  <si>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</si>
  <si>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</si>
  <si>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</si>
  <si>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</si>
  <si>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</si>
  <si>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</si>
  <si>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</si>
  <si>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</si>
  <si>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</si>
  <si>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</si>
  <si>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</si>
  <si>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</si>
  <si>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</si>
  <si>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</si>
  <si>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</si>
  <si>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</si>
  <si>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</si>
  <si>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</si>
  <si>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</si>
  <si>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</si>
  <si>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</si>
  <si>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</si>
  <si>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</si>
  <si>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</si>
  <si>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</si>
  <si>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</si>
  <si>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mt12psg025d</t>
  </si>
  <si>
    <t xml:space="preserve">Plaque perforée de plâtre, avec bord pour profilés occultés, de 600x600x12,5 mm, pour plafonds révisables, selon NF EN 13964.</t>
  </si>
  <si>
    <t xml:space="preserve">m²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</si>
  <si>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</si>
  <si>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</si>
  <si>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</si>
  <si>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</si>
  <si>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</si>
  <si>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</si>
  <si>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</si>
  <si>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</si>
  <si>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</si>
  <si>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</si>
  <si>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10.775,68F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</si>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</sst>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52" customWidth="1"/>
    <col min="3" max="3" width="15.74" customWidth="1"/>
    <col min="4" max="4" width="45.75" customWidth="1"/>
    <col min="5" max="5" width="8.60" customWidth="1"/>
    <col min="6" max="6" width="4.37" customWidth="1"/>
    <col min="7" max="7" width="1.46" customWidth="1"/>
    <col min="8" max="8" width="7.72" customWidth="1"/>
    <col min="9" max="9" width="8.31" customWidth="1"/>
    <col min="10" max="10" width="0.7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1.670000</v>
      </c>
      <c r="F8" s="14" t="s">
        <v>13</v>
      </c>
      <c r="G8" s="14"/>
      <c r="H8" s="16">
        <v>60.940000</v>
      </c>
      <c r="I8" s="16"/>
      <c r="J8" s="16">
        <f ca="1">ROUND(INDIRECT(ADDRESS(ROW()+(0), COLUMN()+(-5), 1))*INDIRECT(ADDRESS(ROW()+(0), COLUMN()+(-2), 1)), 2)</f>
        <v>101.770000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1.670000</v>
      </c>
      <c r="F9" s="19" t="s">
        <v>16</v>
      </c>
      <c r="G9" s="19"/>
      <c r="H9" s="20">
        <v>924.030000</v>
      </c>
      <c r="I9" s="20"/>
      <c r="J9" s="20">
        <f ca="1">ROUND(INDIRECT(ADDRESS(ROW()+(0), COLUMN()+(-5), 1))*INDIRECT(ADDRESS(ROW()+(0), COLUMN()+(-2), 1)), 2)</f>
        <v>1543.130000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1.670000</v>
      </c>
      <c r="F10" s="19" t="s">
        <v>19</v>
      </c>
      <c r="G10" s="19"/>
      <c r="H10" s="20">
        <v>755.110000</v>
      </c>
      <c r="I10" s="20"/>
      <c r="J10" s="20">
        <f ca="1">ROUND(INDIRECT(ADDRESS(ROW()+(0), COLUMN()+(-5), 1))*INDIRECT(ADDRESS(ROW()+(0), COLUMN()+(-2), 1)), 2)</f>
        <v>1261.030000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1.670000</v>
      </c>
      <c r="F11" s="19" t="s">
        <v>22</v>
      </c>
      <c r="G11" s="19"/>
      <c r="H11" s="20">
        <v>123.640000</v>
      </c>
      <c r="I11" s="20"/>
      <c r="J11" s="20">
        <f ca="1">ROUND(INDIRECT(ADDRESS(ROW()+(0), COLUMN()+(-5), 1))*INDIRECT(ADDRESS(ROW()+(0), COLUMN()+(-2), 1)), 2)</f>
        <v>206.480000</v>
      </c>
      <c r="K11" s="20"/>
    </row>
    <row r="12" spans="1:11" ht="21.60" thickBot="1" customHeight="1">
      <c r="A12" s="17" t="s">
        <v>23</v>
      </c>
      <c r="B12" s="17" t="s">
        <v>24</v>
      </c>
      <c r="C12" s="17"/>
      <c r="D12" s="17"/>
      <c r="E12" s="18">
        <v>1.670000</v>
      </c>
      <c r="F12" s="19" t="s">
        <v>25</v>
      </c>
      <c r="G12" s="19"/>
      <c r="H12" s="20">
        <v>924.260000</v>
      </c>
      <c r="I12" s="20"/>
      <c r="J12" s="20">
        <f ca="1">ROUND(INDIRECT(ADDRESS(ROW()+(0), COLUMN()+(-5), 1))*INDIRECT(ADDRESS(ROW()+(0), COLUMN()+(-2), 1)), 2)</f>
        <v>1543.510000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1.670000</v>
      </c>
      <c r="F13" s="19" t="s">
        <v>28</v>
      </c>
      <c r="G13" s="19"/>
      <c r="H13" s="20">
        <v>854.940000</v>
      </c>
      <c r="I13" s="20"/>
      <c r="J13" s="20">
        <f ca="1">ROUND(INDIRECT(ADDRESS(ROW()+(0), COLUMN()+(-5), 1))*INDIRECT(ADDRESS(ROW()+(0), COLUMN()+(-2), 1)), 2)</f>
        <v>1427.750000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854.940000</v>
      </c>
      <c r="I14" s="20"/>
      <c r="J14" s="20">
        <f ca="1">ROUND(INDIRECT(ADDRESS(ROW()+(0), COLUMN()+(-5), 1))*INDIRECT(ADDRESS(ROW()+(0), COLUMN()+(-2), 1)), 2)</f>
        <v>718.150000</v>
      </c>
      <c r="K14" s="20"/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1.670000</v>
      </c>
      <c r="F15" s="19" t="s">
        <v>34</v>
      </c>
      <c r="G15" s="19"/>
      <c r="H15" s="20">
        <v>854.940000</v>
      </c>
      <c r="I15" s="20"/>
      <c r="J15" s="20">
        <f ca="1">ROUND(INDIRECT(ADDRESS(ROW()+(0), COLUMN()+(-5), 1))*INDIRECT(ADDRESS(ROW()+(0), COLUMN()+(-2), 1)), 2)</f>
        <v>1427.750000</v>
      </c>
      <c r="K15" s="20"/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0.400000</v>
      </c>
      <c r="F16" s="19" t="s">
        <v>37</v>
      </c>
      <c r="G16" s="19"/>
      <c r="H16" s="20">
        <v>707.850000</v>
      </c>
      <c r="I16" s="20"/>
      <c r="J16" s="20">
        <f ca="1">ROUND(INDIRECT(ADDRESS(ROW()+(0), COLUMN()+(-5), 1))*INDIRECT(ADDRESS(ROW()+(0), COLUMN()+(-2), 1)), 2)</f>
        <v>283.140000</v>
      </c>
      <c r="K16" s="20"/>
    </row>
    <row r="17" spans="1:11" ht="21.60" thickBot="1" customHeight="1">
      <c r="A17" s="17" t="s">
        <v>38</v>
      </c>
      <c r="B17" s="17" t="s">
        <v>39</v>
      </c>
      <c r="C17" s="17"/>
      <c r="D17" s="17"/>
      <c r="E17" s="18">
        <v>1.050000</v>
      </c>
      <c r="F17" s="19" t="s">
        <v>40</v>
      </c>
      <c r="G17" s="19"/>
      <c r="H17" s="20">
        <v>29978.100000</v>
      </c>
      <c r="I17" s="20"/>
      <c r="J17" s="20">
        <f ca="1">ROUND(INDIRECT(ADDRESS(ROW()+(0), COLUMN()+(-5), 1))*INDIRECT(ADDRESS(ROW()+(0), COLUMN()+(-2), 1)), 2)</f>
        <v>31477.010000</v>
      </c>
      <c r="K17" s="20"/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0.414000</v>
      </c>
      <c r="F18" s="19" t="s">
        <v>43</v>
      </c>
      <c r="G18" s="19"/>
      <c r="H18" s="20">
        <v>1566.350000</v>
      </c>
      <c r="I18" s="20"/>
      <c r="J18" s="20">
        <f ca="1">ROUND(INDIRECT(ADDRESS(ROW()+(0), COLUMN()+(-5), 1))*INDIRECT(ADDRESS(ROW()+(0), COLUMN()+(-2), 1)), 2)</f>
        <v>648.470000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0.414000</v>
      </c>
      <c r="F19" s="23" t="s">
        <v>46</v>
      </c>
      <c r="G19" s="23"/>
      <c r="H19" s="24">
        <v>938.580000</v>
      </c>
      <c r="I19" s="24"/>
      <c r="J19" s="24">
        <f ca="1">ROUND(INDIRECT(ADDRESS(ROW()+(0), COLUMN()+(-5), 1))*INDIRECT(ADDRESS(ROW()+(0), COLUMN()+(-2), 1)), 2)</f>
        <v>388.570000</v>
      </c>
      <c r="K19" s="24"/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41026.760000</v>
      </c>
      <c r="I20" s="16"/>
      <c r="J20" s="16">
        <f ca="1">ROUND(INDIRECT(ADDRESS(ROW()+(0), COLUMN()+(-5), 1))*INDIRECT(ADDRESS(ROW()+(0), COLUMN()+(-2), 1))/100, 2)</f>
        <v>820.540000</v>
      </c>
      <c r="K20" s="16"/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41847.300000</v>
      </c>
      <c r="I21" s="24"/>
      <c r="J21" s="24">
        <f ca="1">ROUND(INDIRECT(ADDRESS(ROW()+(0), COLUMN()+(-5), 1))*INDIRECT(ADDRESS(ROW()+(0), COLUMN()+(-2), 1))/100, 2)</f>
        <v>1255.420000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43102.720000</v>
      </c>
      <c r="K22" s="26"/>
    </row>
  </sheetData>
  <mergeCells count="70">
    <mergeCell ref="A1:K1"/>
    <mergeCell ref="A3:B3"/>
    <mergeCell ref="D3:F3"/>
    <mergeCell ref="G3:H3"/>
    <mergeCell ref="I3:J3"/>
    <mergeCell ref="A4:K4"/>
    <mergeCell ref="B7:D7"/>
    <mergeCell ref="F7:G7"/>
    <mergeCell ref="H7:I7"/>
    <mergeCell ref="J7:K7"/>
    <mergeCell ref="B8:D8"/>
    <mergeCell ref="F8:G8"/>
    <mergeCell ref="H8:I8"/>
    <mergeCell ref="J8:K8"/>
    <mergeCell ref="B9:D9"/>
    <mergeCell ref="F9:G9"/>
    <mergeCell ref="H9:I9"/>
    <mergeCell ref="J9:K9"/>
    <mergeCell ref="B10:D10"/>
    <mergeCell ref="F10:G10"/>
    <mergeCell ref="H10:I10"/>
    <mergeCell ref="J10:K10"/>
    <mergeCell ref="B11:D11"/>
    <mergeCell ref="F11:G11"/>
    <mergeCell ref="H11:I11"/>
    <mergeCell ref="J11:K11"/>
    <mergeCell ref="B12:D12"/>
    <mergeCell ref="F12:G12"/>
    <mergeCell ref="H12:I12"/>
    <mergeCell ref="J12:K12"/>
    <mergeCell ref="B13:D13"/>
    <mergeCell ref="F13:G13"/>
    <mergeCell ref="H13:I13"/>
    <mergeCell ref="J13:K13"/>
    <mergeCell ref="B14:D14"/>
    <mergeCell ref="F14:G14"/>
    <mergeCell ref="H14:I14"/>
    <mergeCell ref="J14:K14"/>
    <mergeCell ref="B15:D15"/>
    <mergeCell ref="F15:G15"/>
    <mergeCell ref="H15:I15"/>
    <mergeCell ref="J15:K15"/>
    <mergeCell ref="B16:D16"/>
    <mergeCell ref="F16:G16"/>
    <mergeCell ref="H16:I16"/>
    <mergeCell ref="J16:K16"/>
    <mergeCell ref="B17:D17"/>
    <mergeCell ref="F17:G17"/>
    <mergeCell ref="H17:I17"/>
    <mergeCell ref="J17:K17"/>
    <mergeCell ref="B18:D18"/>
    <mergeCell ref="F18:G18"/>
    <mergeCell ref="H18:I18"/>
    <mergeCell ref="J18:K18"/>
    <mergeCell ref="B19:D19"/>
    <mergeCell ref="F19:G19"/>
    <mergeCell ref="H19:I19"/>
    <mergeCell ref="J19:K19"/>
    <mergeCell ref="B20:D20"/>
    <mergeCell ref="F20:G20"/>
    <mergeCell ref="H20:I20"/>
    <mergeCell ref="J20:K20"/>
    <mergeCell ref="B21:D21"/>
    <mergeCell ref="F21:G21"/>
    <mergeCell ref="H21:I21"/>
    <mergeCell ref="J21:K21"/>
    <mergeCell ref="A22:E22"/>
    <mergeCell ref="F22:G22"/>
    <mergeCell ref="H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